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K:\MSS-Institut  22.12.23\Info\2024\"/>
    </mc:Choice>
  </mc:AlternateContent>
  <xr:revisionPtr revIDLastSave="0" documentId="13_ncr:1_{33E213BC-9B6D-42EC-8EB3-D8C6870A040B}" xr6:coauthVersionLast="47" xr6:coauthVersionMax="47" xr10:uidLastSave="{00000000-0000-0000-0000-000000000000}"/>
  <bookViews>
    <workbookView xWindow="-120" yWindow="-120" windowWidth="38640" windowHeight="21240" activeTab="1" xr2:uid="{C1742045-E2AF-4254-96EF-EA225872A473}"/>
  </bookViews>
  <sheets>
    <sheet name="Cell Count PT March 24" sheetId="6" r:id="rId1"/>
    <sheet name="BSC-FC-engl. " sheetId="1" r:id="rId2"/>
    <sheet name="BC-IBC" sheetId="3" r:id="rId3"/>
    <sheet name="BSC-FC-engl.  (2)" sheetId="4" r:id="rId4"/>
  </sheets>
  <definedNames>
    <definedName name="_xlnm.Print_Area" localSheetId="2">'BC-IBC'!$A$1:$J$41</definedName>
    <definedName name="_xlnm.Print_Area" localSheetId="1">'BSC-FC-engl. '!$A$1:$H$71</definedName>
    <definedName name="_xlnm.Print_Area" localSheetId="3">'BSC-FC-engl.  (2)'!$A$1:$H$52</definedName>
    <definedName name="_xlnm.Print_Area" localSheetId="0">'Cell Count PT March 24'!$A$1:$W$44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51" i="4" l="1"/>
  <c r="H52" i="4" s="1"/>
  <c r="G51" i="4"/>
  <c r="G52" i="4" s="1"/>
  <c r="F51" i="4"/>
  <c r="F52" i="4" s="1"/>
  <c r="E51" i="4"/>
  <c r="E52" i="4" s="1"/>
  <c r="D51" i="4"/>
  <c r="D52" i="4" s="1"/>
  <c r="C51" i="4"/>
  <c r="C52" i="4" s="1"/>
  <c r="H50" i="4"/>
  <c r="G50" i="4"/>
  <c r="F50" i="4"/>
  <c r="E50" i="4"/>
  <c r="D50" i="4"/>
  <c r="C50" i="4"/>
  <c r="H45" i="3"/>
  <c r="G45" i="3"/>
  <c r="H44" i="3"/>
  <c r="G44" i="3"/>
  <c r="F45" i="3"/>
  <c r="E45" i="3"/>
  <c r="D45" i="3"/>
  <c r="C45" i="3"/>
  <c r="F44" i="3"/>
  <c r="E44" i="3"/>
  <c r="D44" i="3"/>
  <c r="C44" i="3"/>
  <c r="H51" i="1"/>
  <c r="H52" i="1" s="1"/>
  <c r="G51" i="1"/>
  <c r="G52" i="1" s="1"/>
  <c r="F51" i="1"/>
  <c r="F52" i="1" s="1"/>
  <c r="E51" i="1"/>
  <c r="E52" i="1" s="1"/>
  <c r="D51" i="1"/>
  <c r="D52" i="1" s="1"/>
  <c r="C51" i="1"/>
  <c r="C52" i="1" s="1"/>
  <c r="H50" i="1"/>
  <c r="G50" i="1"/>
  <c r="F50" i="1"/>
  <c r="E50" i="1"/>
  <c r="D50" i="1"/>
  <c r="C50" i="1"/>
  <c r="E46" i="3" l="1"/>
  <c r="C46" i="3"/>
  <c r="G46" i="3"/>
  <c r="H46" i="3"/>
  <c r="F46" i="3"/>
  <c r="D46" i="3"/>
</calcChain>
</file>

<file path=xl/sharedStrings.xml><?xml version="1.0" encoding="utf-8"?>
<sst xmlns="http://schemas.openxmlformats.org/spreadsheetml/2006/main" count="142" uniqueCount="74">
  <si>
    <t>PT testing - BSC - FC (impulses)</t>
  </si>
  <si>
    <t>(1) Delivery</t>
  </si>
  <si>
    <t>Date/time</t>
  </si>
  <si>
    <t>Temperature</t>
  </si>
  <si>
    <t>(2) Chemicals</t>
  </si>
  <si>
    <t>Staining solution :</t>
  </si>
  <si>
    <t>Enzym          :</t>
  </si>
  <si>
    <t>BCS-Standard :</t>
  </si>
  <si>
    <t>(3) Calibration</t>
  </si>
  <si>
    <t>reference value</t>
  </si>
  <si>
    <t>measuring</t>
  </si>
  <si>
    <t>%</t>
  </si>
  <si>
    <r>
      <t xml:space="preserve">Standard Count Average </t>
    </r>
    <r>
      <rPr>
        <sz val="8"/>
        <rFont val="Arial"/>
        <family val="2"/>
      </rPr>
      <t>(BCS)</t>
    </r>
  </si>
  <si>
    <t>Signal Mean Average</t>
  </si>
  <si>
    <t>(4) adjustments</t>
  </si>
  <si>
    <t>LED-setpoint   :</t>
  </si>
  <si>
    <t>Noise-level    :</t>
  </si>
  <si>
    <t>Signal-width    :</t>
  </si>
  <si>
    <t>PMT-level     :</t>
  </si>
  <si>
    <t>(5) Results</t>
  </si>
  <si>
    <t>MS A-old</t>
  </si>
  <si>
    <t>MS B-old</t>
  </si>
  <si>
    <t>MS A-new</t>
  </si>
  <si>
    <t>MS B-new</t>
  </si>
  <si>
    <t>Mean</t>
  </si>
  <si>
    <t>SD (standard deviation)</t>
  </si>
  <si>
    <t>SDrel.% (coefficient of variation *)</t>
  </si>
  <si>
    <t>Please send also a PHA-picture of BCS- and Milkstandard</t>
  </si>
  <si>
    <t>STDAV</t>
  </si>
  <si>
    <t>STDAV/Mean*100 (%)</t>
  </si>
  <si>
    <t>(1) delivery</t>
  </si>
  <si>
    <t>(2) investigation</t>
  </si>
  <si>
    <t>Date</t>
  </si>
  <si>
    <t>(3) instrument</t>
  </si>
  <si>
    <t>1. Instrument/type</t>
  </si>
  <si>
    <t xml:space="preserve">Cell Count </t>
  </si>
  <si>
    <t>(4) results</t>
  </si>
  <si>
    <t>somatic cell count controlmilk - samples</t>
  </si>
  <si>
    <t>Goat Milk low</t>
  </si>
  <si>
    <t>Goat Milk high</t>
  </si>
  <si>
    <t>Goat Milk extra high</t>
  </si>
  <si>
    <t>Milk I "low"</t>
  </si>
  <si>
    <t>Milk II "high"</t>
  </si>
  <si>
    <t>Milk III "extra-high"</t>
  </si>
  <si>
    <r>
      <t xml:space="preserve">Special </t>
    </r>
    <r>
      <rPr>
        <sz val="10"/>
        <rFont val="Arial"/>
        <family val="2"/>
      </rPr>
      <t>"Goat milk" samples</t>
    </r>
  </si>
  <si>
    <t>Instr./Type</t>
  </si>
  <si>
    <t>Instr.I</t>
  </si>
  <si>
    <t>Instr.II</t>
  </si>
  <si>
    <t>Instr.III</t>
  </si>
  <si>
    <t>Instr.IV</t>
  </si>
  <si>
    <t>Slope</t>
  </si>
  <si>
    <t>Intercept</t>
  </si>
  <si>
    <t xml:space="preserve"> </t>
  </si>
  <si>
    <t>ML, SD,</t>
  </si>
  <si>
    <t>MLCv, VK%</t>
  </si>
  <si>
    <r>
      <t>Notice</t>
    </r>
    <r>
      <rPr>
        <sz val="8"/>
        <rFont val="Arial"/>
        <family val="2"/>
      </rPr>
      <t>: The sheets for the result form are available at www.mih-huefner</t>
    </r>
  </si>
  <si>
    <t>Controlmilk I</t>
  </si>
  <si>
    <t>Controlmilk II</t>
  </si>
  <si>
    <t>Stain-Microsph :</t>
  </si>
  <si>
    <t>Enzyme         :</t>
  </si>
  <si>
    <t>IBC Standard</t>
  </si>
  <si>
    <t>*) SDrel.% = SD/mean*100</t>
  </si>
  <si>
    <t>PT Testing - Total count  - BC / IBC</t>
  </si>
  <si>
    <t>(October 2021)</t>
  </si>
  <si>
    <t>PT testing - BSC - FC (IBC-impulses)</t>
  </si>
  <si>
    <t>Controlmilk</t>
  </si>
  <si>
    <t>CM I-Oct.23</t>
  </si>
  <si>
    <t>CM II-Oct.23</t>
  </si>
  <si>
    <t>(March-  MS 03 -  2024)</t>
  </si>
  <si>
    <t>March 24</t>
  </si>
  <si>
    <t>Cell Count Controlmilk samples (PT testing) -  interlaboratory study March 2024</t>
  </si>
  <si>
    <t>(March 24)</t>
  </si>
  <si>
    <t>CM I-March 24</t>
  </si>
  <si>
    <t>CM II-March 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</si>
</sst>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%"/>
  </numFmts>
  <fonts count="24">
    <font>
      <sz val="10"/>
      <name val="Arial"/>
    </font>
    <font>
      <sz val="12"/>
      <name val="Braggadocio"/>
      <family val="5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20"/>
      <name val="Britannic Bold"/>
      <family val="2"/>
    </font>
    <font>
      <b/>
      <sz val="20"/>
      <name val="Arial"/>
      <family val="2"/>
    </font>
    <font>
      <b/>
      <sz val="10"/>
      <name val="Arial"/>
      <family val="2"/>
    </font>
    <font>
      <sz val="20"/>
      <name val="Arial"/>
      <family val="2"/>
    </font>
    <font>
      <b/>
      <sz val="12"/>
      <name val="Britannic Bold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Britannic Bold"/>
      <family val="2"/>
    </font>
    <font>
      <b/>
      <sz val="9"/>
      <name val="Britannic Bold"/>
      <family val="2"/>
    </font>
    <font>
      <sz val="18"/>
      <name val="Britannic Bold"/>
      <family val="2"/>
    </font>
    <font>
      <b/>
      <sz val="11"/>
      <name val="Britannic Bold"/>
      <family val="2"/>
    </font>
    <font>
      <sz val="10"/>
      <color indexed="10"/>
      <name val="Arial"/>
      <family val="2"/>
    </font>
    <font>
      <b/>
      <sz val="9"/>
      <name val="Arial"/>
      <family val="2"/>
    </font>
    <font>
      <b/>
      <sz val="8"/>
      <name val="Britannic Bold"/>
      <family val="2"/>
    </font>
    <font>
      <b/>
      <i/>
      <sz val="10"/>
      <name val="Arial"/>
    </font>
    <font>
      <i/>
      <sz val="10"/>
      <name val="Arial"/>
    </font>
    <font>
      <b/>
      <sz val="10"/>
      <name val="Arial"/>
    </font>
  </fonts>
  <fills count="9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42"/>
        <bgColor indexed="64"/>
      </patternFill>
    </fill>
  </fills>
  <borders count="10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/>
      <top style="thin">
        <color indexed="23"/>
      </top>
      <bottom/>
      <diagonal/>
    </border>
    <border>
      <left/>
      <right/>
      <top style="thin">
        <color indexed="23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ck">
        <color indexed="64"/>
      </left>
      <right/>
      <top/>
      <bottom style="thick">
        <color indexed="23"/>
      </bottom>
      <diagonal/>
    </border>
    <border>
      <left/>
      <right/>
      <top/>
      <bottom style="thick">
        <color indexed="23"/>
      </bottom>
      <diagonal/>
    </border>
    <border>
      <left/>
      <right style="medium">
        <color indexed="64"/>
      </right>
      <top/>
      <bottom style="thick">
        <color indexed="23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ck">
        <color indexed="23"/>
      </top>
      <bottom style="thin">
        <color indexed="64"/>
      </bottom>
      <diagonal/>
    </border>
    <border>
      <left/>
      <right/>
      <top style="thick">
        <color indexed="23"/>
      </top>
      <bottom style="thin">
        <color indexed="64"/>
      </bottom>
      <diagonal/>
    </border>
    <border>
      <left/>
      <right style="thick">
        <color indexed="23"/>
      </right>
      <top style="thick">
        <color indexed="23"/>
      </top>
      <bottom style="thin">
        <color indexed="64"/>
      </bottom>
      <diagonal/>
    </border>
    <border>
      <left style="thick">
        <color indexed="23"/>
      </left>
      <right/>
      <top style="thick">
        <color indexed="23"/>
      </top>
      <bottom style="thin">
        <color indexed="64"/>
      </bottom>
      <diagonal/>
    </border>
    <border>
      <left style="medium">
        <color indexed="64"/>
      </left>
      <right style="thin">
        <color indexed="23"/>
      </right>
      <top style="medium">
        <color indexed="64"/>
      </top>
      <bottom/>
      <diagonal/>
    </border>
    <border>
      <left style="thin">
        <color indexed="23"/>
      </left>
      <right style="thin">
        <color indexed="23"/>
      </right>
      <top style="medium">
        <color indexed="64"/>
      </top>
      <bottom/>
      <diagonal/>
    </border>
    <border>
      <left style="thin">
        <color indexed="23"/>
      </left>
      <right style="thin">
        <color indexed="23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medium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ck">
        <color indexed="23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medium">
        <color indexed="23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ck">
        <color indexed="23"/>
      </right>
      <top style="thin">
        <color indexed="64"/>
      </top>
      <bottom/>
      <diagonal/>
    </border>
    <border>
      <left style="thick">
        <color indexed="23"/>
      </left>
      <right style="hair">
        <color indexed="64"/>
      </right>
      <top style="thin">
        <color indexed="64"/>
      </top>
      <bottom/>
      <diagonal/>
    </border>
    <border>
      <left/>
      <right style="thick">
        <color indexed="23"/>
      </right>
      <top style="thin">
        <color indexed="64"/>
      </top>
      <bottom/>
      <diagonal/>
    </border>
    <border>
      <left style="thick">
        <color indexed="23"/>
      </left>
      <right/>
      <top style="thin">
        <color indexed="64"/>
      </top>
      <bottom/>
      <diagonal/>
    </border>
    <border>
      <left style="hair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ck">
        <color indexed="23"/>
      </right>
      <top style="hair">
        <color indexed="64"/>
      </top>
      <bottom style="thin">
        <color indexed="64"/>
      </bottom>
      <diagonal/>
    </border>
    <border>
      <left style="thick">
        <color indexed="23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ck">
        <color indexed="23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ck">
        <color indexed="64"/>
      </right>
      <top style="hair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ck">
        <color indexed="23"/>
      </right>
      <top style="thin">
        <color indexed="64"/>
      </top>
      <bottom style="hair">
        <color indexed="64"/>
      </bottom>
      <diagonal/>
    </border>
    <border>
      <left style="thick">
        <color indexed="23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ck">
        <color indexed="23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ck">
        <color indexed="64"/>
      </right>
      <top style="thin">
        <color indexed="64"/>
      </top>
      <bottom style="hair">
        <color indexed="64"/>
      </bottom>
      <diagonal/>
    </border>
    <border>
      <left style="thick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ck">
        <color indexed="23"/>
      </right>
      <top style="hair">
        <color indexed="64"/>
      </top>
      <bottom style="hair">
        <color indexed="64"/>
      </bottom>
      <diagonal/>
    </border>
    <border>
      <left style="thick">
        <color indexed="23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ck">
        <color indexed="23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23"/>
      </right>
      <top style="thin">
        <color indexed="64"/>
      </top>
      <bottom style="thin">
        <color indexed="64"/>
      </bottom>
      <diagonal/>
    </border>
    <border>
      <left style="thick">
        <color indexed="23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ck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23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ck">
        <color indexed="23"/>
      </right>
      <top/>
      <bottom style="thick">
        <color indexed="64"/>
      </bottom>
      <diagonal/>
    </border>
    <border>
      <left style="thick">
        <color indexed="23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hair">
        <color indexed="64"/>
      </left>
      <right style="thick">
        <color indexed="23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</borders>
  <cellStyleXfs count="3">
    <xf numFmtId="0" fontId="0" fillId="0" borderId="0"/>
    <xf numFmtId="9" fontId="3" fillId="0" borderId="0" applyFont="0" applyFill="0" applyBorder="0" applyAlignment="0" applyProtection="0"/>
    <xf numFmtId="0" fontId="3" fillId="0" borderId="0"/>
  </cellStyleXfs>
  <cellXfs count="275">
    <xf numFmtId="0" fontId="0" fillId="0" borderId="0" xfId="0"/>
    <xf numFmtId="0" fontId="1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0" fillId="0" borderId="0" xfId="0" applyProtection="1">
      <protection locked="0"/>
    </xf>
    <xf numFmtId="0" fontId="7" fillId="0" borderId="0" xfId="0" applyFont="1" applyAlignment="1" applyProtection="1">
      <alignment horizontal="centerContinuous"/>
      <protection locked="0"/>
    </xf>
    <xf numFmtId="0" fontId="8" fillId="0" borderId="0" xfId="0" applyFont="1" applyAlignment="1" applyProtection="1">
      <alignment horizontal="centerContinuous"/>
      <protection locked="0"/>
    </xf>
    <xf numFmtId="0" fontId="9" fillId="0" borderId="0" xfId="0" applyFont="1" applyProtection="1">
      <protection locked="0"/>
    </xf>
    <xf numFmtId="0" fontId="10" fillId="0" borderId="0" xfId="0" applyFont="1" applyAlignment="1" applyProtection="1">
      <alignment horizontal="centerContinuous"/>
      <protection locked="0"/>
    </xf>
    <xf numFmtId="0" fontId="11" fillId="2" borderId="1" xfId="0" applyFont="1" applyFill="1" applyBorder="1" applyAlignment="1">
      <alignment horizontal="left" vertical="center"/>
    </xf>
    <xf numFmtId="0" fontId="11" fillId="2" borderId="2" xfId="0" applyFont="1" applyFill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2" xfId="0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11" fillId="2" borderId="4" xfId="0" applyFont="1" applyFill="1" applyBorder="1" applyAlignment="1">
      <alignment horizontal="left" vertical="center"/>
    </xf>
    <xf numFmtId="0" fontId="11" fillId="2" borderId="5" xfId="0" applyFont="1" applyFill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 applyProtection="1">
      <alignment horizontal="left" vertical="center"/>
      <protection locked="0"/>
    </xf>
    <xf numFmtId="0" fontId="0" fillId="0" borderId="6" xfId="0" applyBorder="1" applyAlignment="1" applyProtection="1">
      <alignment horizontal="left" vertical="center"/>
      <protection locked="0"/>
    </xf>
    <xf numFmtId="0" fontId="0" fillId="0" borderId="8" xfId="0" applyBorder="1" applyAlignment="1" applyProtection="1">
      <alignment horizontal="left" vertical="center"/>
      <protection locked="0"/>
    </xf>
    <xf numFmtId="0" fontId="11" fillId="2" borderId="9" xfId="0" applyFont="1" applyFill="1" applyBorder="1" applyAlignment="1">
      <alignment horizontal="left" vertical="center"/>
    </xf>
    <xf numFmtId="0" fontId="11" fillId="2" borderId="10" xfId="0" applyFont="1" applyFill="1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5" xfId="0" applyBorder="1" applyAlignment="1" applyProtection="1">
      <alignment horizontal="left" vertical="center"/>
      <protection locked="0"/>
    </xf>
    <xf numFmtId="0" fontId="0" fillId="0" borderId="3" xfId="0" applyBorder="1" applyProtection="1">
      <protection locked="0"/>
    </xf>
    <xf numFmtId="0" fontId="12" fillId="2" borderId="11" xfId="0" applyFont="1" applyFill="1" applyBorder="1" applyAlignment="1" applyProtection="1">
      <alignment horizontal="center" vertical="center"/>
      <protection locked="0"/>
    </xf>
    <xf numFmtId="0" fontId="12" fillId="2" borderId="12" xfId="0" applyFont="1" applyFill="1" applyBorder="1" applyAlignment="1" applyProtection="1">
      <alignment horizontal="center" vertical="center"/>
      <protection locked="0"/>
    </xf>
    <xf numFmtId="0" fontId="9" fillId="2" borderId="12" xfId="0" applyFont="1" applyFill="1" applyBorder="1" applyAlignment="1" applyProtection="1">
      <alignment horizontal="center" vertical="center" wrapText="1"/>
      <protection locked="0"/>
    </xf>
    <xf numFmtId="0" fontId="9" fillId="2" borderId="13" xfId="0" applyFont="1" applyFill="1" applyBorder="1" applyAlignment="1" applyProtection="1">
      <alignment horizontal="center" vertical="center" wrapText="1"/>
      <protection locked="0"/>
    </xf>
    <xf numFmtId="0" fontId="9" fillId="0" borderId="2" xfId="0" applyFont="1" applyBorder="1" applyAlignment="1" applyProtection="1">
      <alignment horizontal="left" vertical="center"/>
      <protection locked="0"/>
    </xf>
    <xf numFmtId="0" fontId="9" fillId="0" borderId="1" xfId="0" applyFont="1" applyBorder="1" applyAlignment="1" applyProtection="1">
      <alignment horizontal="centerContinuous" vertical="center"/>
      <protection locked="0"/>
    </xf>
    <xf numFmtId="0" fontId="9" fillId="0" borderId="13" xfId="0" applyFont="1" applyBorder="1" applyAlignment="1" applyProtection="1">
      <alignment horizontal="centerContinuous" vertical="center"/>
      <protection locked="0"/>
    </xf>
    <xf numFmtId="0" fontId="9" fillId="0" borderId="10" xfId="0" applyFont="1" applyBorder="1" applyAlignment="1" applyProtection="1">
      <alignment horizontal="centerContinuous" vertical="center"/>
      <protection locked="0"/>
    </xf>
    <xf numFmtId="0" fontId="0" fillId="0" borderId="14" xfId="0" applyBorder="1" applyAlignment="1" applyProtection="1">
      <alignment horizontal="center" vertical="center" wrapText="1"/>
      <protection locked="0"/>
    </xf>
    <xf numFmtId="0" fontId="0" fillId="0" borderId="15" xfId="0" applyBorder="1" applyAlignment="1" applyProtection="1">
      <alignment horizontal="left" vertical="center"/>
      <protection locked="0"/>
    </xf>
    <xf numFmtId="0" fontId="0" fillId="0" borderId="1" xfId="0" applyBorder="1" applyProtection="1">
      <protection locked="0"/>
    </xf>
    <xf numFmtId="0" fontId="0" fillId="0" borderId="4" xfId="0" applyBorder="1" applyAlignment="1">
      <alignment horizontal="left" vertical="center"/>
    </xf>
    <xf numFmtId="0" fontId="9" fillId="2" borderId="1" xfId="0" applyFont="1" applyFill="1" applyBorder="1" applyAlignment="1">
      <alignment horizontal="center" vertical="center" wrapText="1"/>
    </xf>
    <xf numFmtId="0" fontId="14" fillId="2" borderId="0" xfId="0" applyFont="1" applyFill="1" applyAlignment="1">
      <alignment horizontal="center" vertical="center"/>
    </xf>
    <xf numFmtId="0" fontId="0" fillId="0" borderId="16" xfId="0" applyBorder="1" applyAlignment="1" applyProtection="1">
      <alignment horizontal="left" vertical="center"/>
      <protection locked="0"/>
    </xf>
    <xf numFmtId="0" fontId="9" fillId="0" borderId="16" xfId="0" applyFont="1" applyBorder="1" applyAlignment="1" applyProtection="1">
      <alignment horizontal="left" vertical="center"/>
      <protection locked="0"/>
    </xf>
    <xf numFmtId="0" fontId="9" fillId="0" borderId="16" xfId="0" applyFont="1" applyBorder="1" applyAlignment="1" applyProtection="1">
      <alignment horizontal="centerContinuous" vertical="center"/>
      <protection locked="0"/>
    </xf>
    <xf numFmtId="0" fontId="15" fillId="2" borderId="11" xfId="0" applyFont="1" applyFill="1" applyBorder="1" applyAlignment="1">
      <alignment horizontal="left" vertical="center"/>
    </xf>
    <xf numFmtId="0" fontId="9" fillId="0" borderId="12" xfId="0" applyFont="1" applyBorder="1" applyAlignment="1" applyProtection="1">
      <alignment horizontal="center" vertical="center"/>
      <protection locked="0"/>
    </xf>
    <xf numFmtId="0" fontId="15" fillId="2" borderId="4" xfId="0" applyFont="1" applyFill="1" applyBorder="1" applyAlignment="1">
      <alignment horizontal="left" vertical="center"/>
    </xf>
    <xf numFmtId="0" fontId="11" fillId="2" borderId="11" xfId="0" applyFont="1" applyFill="1" applyBorder="1" applyAlignment="1" applyProtection="1">
      <alignment horizontal="centerContinuous" vertical="center"/>
      <protection locked="0"/>
    </xf>
    <xf numFmtId="0" fontId="14" fillId="2" borderId="17" xfId="0" applyFont="1" applyFill="1" applyBorder="1" applyAlignment="1">
      <alignment horizontal="centerContinuous" vertical="center"/>
    </xf>
    <xf numFmtId="0" fontId="9" fillId="0" borderId="11" xfId="0" applyFont="1" applyBorder="1" applyAlignment="1">
      <alignment horizontal="center" vertical="center"/>
    </xf>
    <xf numFmtId="0" fontId="14" fillId="2" borderId="4" xfId="0" applyFont="1" applyFill="1" applyBorder="1" applyAlignment="1" applyProtection="1">
      <alignment horizontal="centerContinuous" vertical="center"/>
      <protection locked="0"/>
    </xf>
    <xf numFmtId="0" fontId="11" fillId="2" borderId="5" xfId="0" applyFont="1" applyFill="1" applyBorder="1" applyAlignment="1">
      <alignment horizontal="centerContinuous" vertical="center"/>
    </xf>
    <xf numFmtId="0" fontId="9" fillId="0" borderId="4" xfId="0" applyFont="1" applyBorder="1" applyAlignment="1">
      <alignment horizontal="center" vertical="center"/>
    </xf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15" fillId="2" borderId="1" xfId="0" applyFont="1" applyFill="1" applyBorder="1" applyAlignment="1">
      <alignment horizontal="left" vertical="center"/>
    </xf>
    <xf numFmtId="0" fontId="15" fillId="2" borderId="3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5" fillId="2" borderId="19" xfId="0" applyFont="1" applyFill="1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15" fillId="2" borderId="9" xfId="0" applyFont="1" applyFill="1" applyBorder="1" applyAlignment="1">
      <alignment horizontal="left" vertical="center"/>
    </xf>
    <xf numFmtId="0" fontId="15" fillId="2" borderId="0" xfId="0" applyFont="1" applyFill="1" applyAlignment="1">
      <alignment horizontal="left" vertical="center"/>
    </xf>
    <xf numFmtId="0" fontId="17" fillId="2" borderId="9" xfId="0" applyFont="1" applyFill="1" applyBorder="1" applyAlignment="1">
      <alignment horizontal="left" vertical="center"/>
    </xf>
    <xf numFmtId="0" fontId="17" fillId="2" borderId="0" xfId="0" applyFont="1" applyFill="1" applyAlignment="1">
      <alignment horizontal="left" vertical="center"/>
    </xf>
    <xf numFmtId="0" fontId="19" fillId="2" borderId="0" xfId="0" applyFont="1" applyFill="1" applyAlignment="1">
      <alignment horizontal="left" vertical="center"/>
    </xf>
    <xf numFmtId="0" fontId="3" fillId="7" borderId="45" xfId="0" applyFont="1" applyFill="1" applyBorder="1" applyAlignment="1">
      <alignment horizontal="center" vertical="center" wrapText="1"/>
    </xf>
    <xf numFmtId="0" fontId="3" fillId="7" borderId="12" xfId="0" applyFont="1" applyFill="1" applyBorder="1" applyAlignment="1">
      <alignment horizontal="center" vertical="center" wrapText="1"/>
    </xf>
    <xf numFmtId="0" fontId="3" fillId="7" borderId="46" xfId="0" applyFont="1" applyFill="1" applyBorder="1" applyAlignment="1">
      <alignment horizontal="center" vertical="center" wrapText="1"/>
    </xf>
    <xf numFmtId="0" fontId="3" fillId="7" borderId="11" xfId="0" applyFont="1" applyFill="1" applyBorder="1" applyAlignment="1">
      <alignment horizontal="center" vertical="center" wrapText="1"/>
    </xf>
    <xf numFmtId="0" fontId="18" fillId="7" borderId="18" xfId="0" applyFont="1" applyFill="1" applyBorder="1" applyAlignment="1">
      <alignment horizontal="center" vertical="center" wrapText="1"/>
    </xf>
    <xf numFmtId="0" fontId="3" fillId="7" borderId="18" xfId="0" applyFont="1" applyFill="1" applyBorder="1" applyAlignment="1">
      <alignment horizontal="center" vertical="center" wrapText="1"/>
    </xf>
    <xf numFmtId="0" fontId="3" fillId="7" borderId="47" xfId="0" applyFont="1" applyFill="1" applyBorder="1" applyAlignment="1">
      <alignment horizontal="center" vertical="center" wrapText="1"/>
    </xf>
    <xf numFmtId="0" fontId="13" fillId="2" borderId="48" xfId="0" applyFont="1" applyFill="1" applyBorder="1" applyAlignment="1">
      <alignment horizontal="center" vertical="center"/>
    </xf>
    <xf numFmtId="0" fontId="13" fillId="2" borderId="49" xfId="0" applyFont="1" applyFill="1" applyBorder="1" applyAlignment="1">
      <alignment horizontal="center" vertical="center"/>
    </xf>
    <xf numFmtId="0" fontId="13" fillId="2" borderId="50" xfId="0" applyFont="1" applyFill="1" applyBorder="1" applyAlignment="1">
      <alignment horizontal="center" vertical="center"/>
    </xf>
    <xf numFmtId="0" fontId="13" fillId="2" borderId="51" xfId="0" applyFont="1" applyFill="1" applyBorder="1" applyAlignment="1">
      <alignment horizontal="center" vertical="center"/>
    </xf>
    <xf numFmtId="0" fontId="13" fillId="2" borderId="52" xfId="0" applyFont="1" applyFill="1" applyBorder="1" applyAlignment="1">
      <alignment horizontal="center" vertical="center"/>
    </xf>
    <xf numFmtId="0" fontId="13" fillId="2" borderId="53" xfId="0" applyFont="1" applyFill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11" fillId="2" borderId="11" xfId="0" applyFont="1" applyFill="1" applyBorder="1" applyAlignment="1">
      <alignment horizontal="centerContinuous" vertical="center"/>
    </xf>
    <xf numFmtId="0" fontId="14" fillId="2" borderId="85" xfId="0" applyFont="1" applyFill="1" applyBorder="1" applyAlignment="1">
      <alignment horizontal="centerContinuous" vertical="center"/>
    </xf>
    <xf numFmtId="0" fontId="11" fillId="2" borderId="4" xfId="0" applyFont="1" applyFill="1" applyBorder="1" applyAlignment="1">
      <alignment horizontal="centerContinuous" vertical="center"/>
    </xf>
    <xf numFmtId="0" fontId="11" fillId="2" borderId="19" xfId="0" applyFont="1" applyFill="1" applyBorder="1" applyAlignment="1">
      <alignment horizontal="centerContinuous" vertical="center"/>
    </xf>
    <xf numFmtId="0" fontId="12" fillId="0" borderId="0" xfId="0" applyFont="1"/>
    <xf numFmtId="0" fontId="13" fillId="0" borderId="0" xfId="0" applyFont="1"/>
    <xf numFmtId="0" fontId="1" fillId="0" borderId="0" xfId="2" applyFont="1"/>
    <xf numFmtId="0" fontId="2" fillId="0" borderId="0" xfId="2" applyFont="1"/>
    <xf numFmtId="0" fontId="3" fillId="0" borderId="0" xfId="2"/>
    <xf numFmtId="0" fontId="4" fillId="0" borderId="0" xfId="2" applyFont="1"/>
    <xf numFmtId="0" fontId="5" fillId="0" borderId="0" xfId="2" applyFont="1"/>
    <xf numFmtId="0" fontId="6" fillId="0" borderId="0" xfId="2" applyFont="1"/>
    <xf numFmtId="0" fontId="11" fillId="2" borderId="1" xfId="2" applyFont="1" applyFill="1" applyBorder="1" applyAlignment="1">
      <alignment horizontal="left" vertical="center"/>
    </xf>
    <xf numFmtId="0" fontId="11" fillId="2" borderId="2" xfId="2" applyFont="1" applyFill="1" applyBorder="1" applyAlignment="1">
      <alignment horizontal="left" vertical="center"/>
    </xf>
    <xf numFmtId="0" fontId="3" fillId="0" borderId="1" xfId="2" applyBorder="1" applyAlignment="1">
      <alignment horizontal="left" vertical="center"/>
    </xf>
    <xf numFmtId="0" fontId="3" fillId="0" borderId="2" xfId="2" applyBorder="1" applyAlignment="1">
      <alignment horizontal="left" vertical="center"/>
    </xf>
    <xf numFmtId="0" fontId="3" fillId="0" borderId="3" xfId="2" applyBorder="1" applyAlignment="1">
      <alignment horizontal="left" vertical="center"/>
    </xf>
    <xf numFmtId="0" fontId="3" fillId="0" borderId="0" xfId="2" applyAlignment="1">
      <alignment horizontal="left" vertical="center"/>
    </xf>
    <xf numFmtId="0" fontId="11" fillId="2" borderId="4" xfId="2" applyFont="1" applyFill="1" applyBorder="1" applyAlignment="1">
      <alignment horizontal="left" vertical="center"/>
    </xf>
    <xf numFmtId="0" fontId="11" fillId="2" borderId="5" xfId="2" applyFont="1" applyFill="1" applyBorder="1" applyAlignment="1">
      <alignment horizontal="left" vertical="center"/>
    </xf>
    <xf numFmtId="0" fontId="3" fillId="0" borderId="6" xfId="2" applyBorder="1" applyAlignment="1">
      <alignment horizontal="left" vertical="center"/>
    </xf>
    <xf numFmtId="0" fontId="3" fillId="0" borderId="7" xfId="2" applyBorder="1" applyAlignment="1">
      <alignment horizontal="left" vertical="center"/>
    </xf>
    <xf numFmtId="0" fontId="3" fillId="0" borderId="8" xfId="2" applyBorder="1" applyAlignment="1">
      <alignment horizontal="left" vertical="center"/>
    </xf>
    <xf numFmtId="0" fontId="11" fillId="2" borderId="9" xfId="2" applyFont="1" applyFill="1" applyBorder="1" applyAlignment="1">
      <alignment horizontal="left" vertical="center"/>
    </xf>
    <xf numFmtId="0" fontId="11" fillId="2" borderId="10" xfId="2" applyFont="1" applyFill="1" applyBorder="1" applyAlignment="1">
      <alignment horizontal="left" vertical="center"/>
    </xf>
    <xf numFmtId="0" fontId="3" fillId="0" borderId="9" xfId="2" applyBorder="1" applyAlignment="1">
      <alignment horizontal="left" vertical="center"/>
    </xf>
    <xf numFmtId="0" fontId="4" fillId="2" borderId="11" xfId="2" applyFont="1" applyFill="1" applyBorder="1" applyAlignment="1">
      <alignment horizontal="center" vertical="center"/>
    </xf>
    <xf numFmtId="0" fontId="4" fillId="2" borderId="12" xfId="2" applyFont="1" applyFill="1" applyBorder="1" applyAlignment="1">
      <alignment horizontal="center" vertical="center"/>
    </xf>
    <xf numFmtId="0" fontId="4" fillId="2" borderId="12" xfId="2" applyFont="1" applyFill="1" applyBorder="1" applyAlignment="1">
      <alignment horizontal="centerContinuous" vertical="center"/>
    </xf>
    <xf numFmtId="0" fontId="14" fillId="2" borderId="10" xfId="2" applyFont="1" applyFill="1" applyBorder="1" applyAlignment="1">
      <alignment horizontal="center" vertical="center"/>
    </xf>
    <xf numFmtId="0" fontId="4" fillId="0" borderId="13" xfId="2" applyFont="1" applyBorder="1" applyAlignment="1">
      <alignment horizontal="left" vertical="center"/>
    </xf>
    <xf numFmtId="0" fontId="4" fillId="0" borderId="1" xfId="2" applyFont="1" applyBorder="1" applyAlignment="1">
      <alignment horizontal="centerContinuous" vertical="center"/>
    </xf>
    <xf numFmtId="0" fontId="4" fillId="0" borderId="13" xfId="2" applyFont="1" applyBorder="1" applyAlignment="1">
      <alignment horizontal="centerContinuous" vertical="center"/>
    </xf>
    <xf numFmtId="0" fontId="3" fillId="0" borderId="103" xfId="2" applyBorder="1" applyAlignment="1">
      <alignment horizontal="left" vertical="center"/>
    </xf>
    <xf numFmtId="0" fontId="4" fillId="0" borderId="104" xfId="2" applyFont="1" applyBorder="1" applyAlignment="1">
      <alignment horizontal="left" vertical="center"/>
    </xf>
    <xf numFmtId="0" fontId="4" fillId="0" borderId="103" xfId="2" applyFont="1" applyBorder="1" applyAlignment="1">
      <alignment horizontal="centerContinuous" vertical="center"/>
    </xf>
    <xf numFmtId="0" fontId="4" fillId="0" borderId="104" xfId="2" applyFont="1" applyBorder="1" applyAlignment="1">
      <alignment horizontal="centerContinuous" vertical="center"/>
    </xf>
    <xf numFmtId="0" fontId="4" fillId="0" borderId="14" xfId="2" applyFont="1" applyBorder="1" applyAlignment="1">
      <alignment horizontal="left" vertical="center"/>
    </xf>
    <xf numFmtId="0" fontId="4" fillId="0" borderId="9" xfId="2" applyFont="1" applyBorder="1" applyAlignment="1">
      <alignment horizontal="centerContinuous" vertical="center"/>
    </xf>
    <xf numFmtId="0" fontId="4" fillId="0" borderId="14" xfId="2" applyFont="1" applyBorder="1" applyAlignment="1">
      <alignment horizontal="centerContinuous" vertical="center"/>
    </xf>
    <xf numFmtId="0" fontId="3" fillId="0" borderId="14" xfId="2" applyBorder="1" applyAlignment="1">
      <alignment horizontal="left" vertical="center"/>
    </xf>
    <xf numFmtId="0" fontId="15" fillId="2" borderId="11" xfId="2" applyFont="1" applyFill="1" applyBorder="1" applyAlignment="1">
      <alignment horizontal="left" vertical="center"/>
    </xf>
    <xf numFmtId="0" fontId="15" fillId="2" borderId="17" xfId="2" applyFont="1" applyFill="1" applyBorder="1" applyAlignment="1">
      <alignment horizontal="left" vertical="center"/>
    </xf>
    <xf numFmtId="0" fontId="4" fillId="0" borderId="11" xfId="2" applyFont="1" applyBorder="1" applyAlignment="1">
      <alignment horizontal="center" vertical="center"/>
    </xf>
    <xf numFmtId="0" fontId="15" fillId="2" borderId="4" xfId="2" applyFont="1" applyFill="1" applyBorder="1" applyAlignment="1">
      <alignment horizontal="left" vertical="center"/>
    </xf>
    <xf numFmtId="0" fontId="15" fillId="2" borderId="5" xfId="2" applyFont="1" applyFill="1" applyBorder="1" applyAlignment="1">
      <alignment horizontal="left" vertical="center"/>
    </xf>
    <xf numFmtId="0" fontId="4" fillId="0" borderId="4" xfId="2" applyFont="1" applyBorder="1" applyAlignment="1">
      <alignment horizontal="center" vertical="center"/>
    </xf>
    <xf numFmtId="0" fontId="15" fillId="0" borderId="0" xfId="2" applyFont="1" applyAlignment="1">
      <alignment horizontal="left" vertical="center"/>
    </xf>
    <xf numFmtId="0" fontId="15" fillId="0" borderId="0" xfId="2" applyFont="1" applyAlignment="1">
      <alignment horizontal="centerContinuous" vertical="center"/>
    </xf>
    <xf numFmtId="0" fontId="4" fillId="0" borderId="0" xfId="2" applyFont="1" applyAlignment="1">
      <alignment horizontal="center" vertical="center"/>
    </xf>
    <xf numFmtId="0" fontId="11" fillId="2" borderId="11" xfId="2" applyFont="1" applyFill="1" applyBorder="1" applyAlignment="1">
      <alignment horizontal="centerContinuous" vertical="center"/>
    </xf>
    <xf numFmtId="0" fontId="14" fillId="2" borderId="17" xfId="2" applyFont="1" applyFill="1" applyBorder="1" applyAlignment="1">
      <alignment horizontal="centerContinuous" vertical="center"/>
    </xf>
    <xf numFmtId="0" fontId="14" fillId="2" borderId="4" xfId="2" applyFont="1" applyFill="1" applyBorder="1" applyAlignment="1">
      <alignment horizontal="centerContinuous" vertical="center"/>
    </xf>
    <xf numFmtId="0" fontId="11" fillId="2" borderId="5" xfId="2" applyFont="1" applyFill="1" applyBorder="1" applyAlignment="1">
      <alignment horizontal="centerContinuous" vertical="center"/>
    </xf>
    <xf numFmtId="0" fontId="0" fillId="0" borderId="9" xfId="0" applyBorder="1" applyAlignment="1" applyProtection="1">
      <alignment horizontal="left" vertical="center"/>
      <protection locked="0"/>
    </xf>
    <xf numFmtId="0" fontId="0" fillId="0" borderId="10" xfId="0" applyBorder="1" applyAlignment="1" applyProtection="1">
      <alignment horizontal="left" vertical="center"/>
      <protection locked="0"/>
    </xf>
    <xf numFmtId="0" fontId="9" fillId="2" borderId="16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9" fillId="0" borderId="16" xfId="0" applyFont="1" applyBorder="1" applyAlignment="1" applyProtection="1">
      <alignment horizontal="center" vertical="center"/>
      <protection locked="0"/>
    </xf>
    <xf numFmtId="0" fontId="15" fillId="2" borderId="85" xfId="0" applyFont="1" applyFill="1" applyBorder="1" applyAlignment="1">
      <alignment horizontal="left" vertical="center"/>
    </xf>
    <xf numFmtId="0" fontId="9" fillId="0" borderId="12" xfId="0" applyFont="1" applyBorder="1" applyAlignment="1" applyProtection="1">
      <alignment horizontal="centerContinuous" vertical="center"/>
      <protection locked="0"/>
    </xf>
    <xf numFmtId="0" fontId="0" fillId="0" borderId="12" xfId="0" applyBorder="1" applyAlignment="1" applyProtection="1">
      <alignment horizontal="left" vertical="center"/>
      <protection locked="0"/>
    </xf>
    <xf numFmtId="0" fontId="0" fillId="0" borderId="9" xfId="0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105" xfId="0" applyBorder="1" applyAlignment="1" applyProtection="1">
      <alignment horizontal="left" vertical="center"/>
      <protection locked="0"/>
    </xf>
    <xf numFmtId="0" fontId="9" fillId="0" borderId="105" xfId="0" applyFont="1" applyBorder="1" applyAlignment="1" applyProtection="1">
      <alignment horizontal="left" vertical="center"/>
      <protection locked="0"/>
    </xf>
    <xf numFmtId="0" fontId="9" fillId="0" borderId="105" xfId="0" applyFont="1" applyBorder="1" applyAlignment="1" applyProtection="1">
      <alignment horizontal="centerContinuous" vertical="center"/>
      <protection locked="0"/>
    </xf>
    <xf numFmtId="0" fontId="0" fillId="0" borderId="106" xfId="0" applyBorder="1" applyAlignment="1" applyProtection="1">
      <alignment horizontal="left" vertical="center"/>
      <protection locked="0"/>
    </xf>
    <xf numFmtId="0" fontId="9" fillId="7" borderId="1" xfId="0" applyFont="1" applyFill="1" applyBorder="1" applyAlignment="1">
      <alignment horizontal="center" vertical="center" wrapText="1"/>
    </xf>
    <xf numFmtId="0" fontId="0" fillId="7" borderId="16" xfId="0" applyFill="1" applyBorder="1" applyAlignment="1" applyProtection="1">
      <alignment horizontal="left" vertical="center"/>
      <protection locked="0"/>
    </xf>
    <xf numFmtId="0" fontId="9" fillId="7" borderId="16" xfId="0" applyFont="1" applyFill="1" applyBorder="1" applyAlignment="1" applyProtection="1">
      <alignment horizontal="left" vertical="center"/>
      <protection locked="0"/>
    </xf>
    <xf numFmtId="0" fontId="0" fillId="7" borderId="105" xfId="0" applyFill="1" applyBorder="1" applyAlignment="1" applyProtection="1">
      <alignment horizontal="left" vertical="center"/>
      <protection locked="0"/>
    </xf>
    <xf numFmtId="0" fontId="9" fillId="7" borderId="105" xfId="0" applyFont="1" applyFill="1" applyBorder="1" applyAlignment="1" applyProtection="1">
      <alignment horizontal="left" vertical="center"/>
      <protection locked="0"/>
    </xf>
    <xf numFmtId="0" fontId="0" fillId="7" borderId="106" xfId="0" applyFill="1" applyBorder="1" applyAlignment="1" applyProtection="1">
      <alignment horizontal="left" vertical="center"/>
      <protection locked="0"/>
    </xf>
    <xf numFmtId="0" fontId="9" fillId="7" borderId="16" xfId="0" applyFont="1" applyFill="1" applyBorder="1" applyAlignment="1" applyProtection="1">
      <alignment horizontal="center" vertical="center"/>
      <protection locked="0"/>
    </xf>
    <xf numFmtId="0" fontId="7" fillId="8" borderId="0" xfId="0" applyFont="1" applyFill="1" applyAlignment="1" applyProtection="1">
      <alignment horizontal="centerContinuous"/>
      <protection locked="0"/>
    </xf>
    <xf numFmtId="0" fontId="8" fillId="8" borderId="0" xfId="0" applyFont="1" applyFill="1" applyAlignment="1" applyProtection="1">
      <alignment horizontal="centerContinuous"/>
      <protection locked="0"/>
    </xf>
    <xf numFmtId="0" fontId="10" fillId="8" borderId="0" xfId="0" applyFont="1" applyFill="1" applyAlignment="1" applyProtection="1">
      <alignment horizontal="centerContinuous"/>
      <protection locked="0"/>
    </xf>
    <xf numFmtId="0" fontId="7" fillId="8" borderId="0" xfId="2" applyFont="1" applyFill="1" applyAlignment="1">
      <alignment horizontal="centerContinuous"/>
    </xf>
    <xf numFmtId="0" fontId="8" fillId="8" borderId="0" xfId="2" applyFont="1" applyFill="1" applyAlignment="1">
      <alignment horizontal="centerContinuous"/>
    </xf>
    <xf numFmtId="0" fontId="4" fillId="7" borderId="106" xfId="0" applyFont="1" applyFill="1" applyBorder="1" applyAlignment="1">
      <alignment horizontal="center" vertical="center" wrapText="1"/>
    </xf>
    <xf numFmtId="0" fontId="21" fillId="0" borderId="0" xfId="0" applyFont="1"/>
    <xf numFmtId="0" fontId="22" fillId="0" borderId="0" xfId="0" applyFont="1"/>
    <xf numFmtId="0" fontId="23" fillId="0" borderId="54" xfId="0" applyFont="1" applyBorder="1" applyAlignment="1">
      <alignment horizontal="center" vertical="center"/>
    </xf>
    <xf numFmtId="0" fontId="23" fillId="0" borderId="55" xfId="0" applyFont="1" applyBorder="1" applyAlignment="1">
      <alignment horizontal="center" vertical="center"/>
    </xf>
    <xf numFmtId="0" fontId="23" fillId="0" borderId="56" xfId="0" applyFont="1" applyBorder="1" applyAlignment="1">
      <alignment horizontal="center" vertical="center"/>
    </xf>
    <xf numFmtId="0" fontId="23" fillId="0" borderId="57" xfId="0" applyFont="1" applyBorder="1" applyAlignment="1">
      <alignment horizontal="center" vertical="center"/>
    </xf>
    <xf numFmtId="0" fontId="23" fillId="0" borderId="58" xfId="0" applyFont="1" applyBorder="1" applyAlignment="1">
      <alignment horizontal="center" vertical="center"/>
    </xf>
    <xf numFmtId="0" fontId="23" fillId="0" borderId="3" xfId="0" applyFont="1" applyBorder="1" applyAlignment="1">
      <alignment horizontal="center" vertical="center"/>
    </xf>
    <xf numFmtId="0" fontId="23" fillId="0" borderId="59" xfId="0" applyFont="1" applyBorder="1" applyAlignment="1">
      <alignment horizontal="center" vertical="center"/>
    </xf>
    <xf numFmtId="0" fontId="23" fillId="0" borderId="60" xfId="0" applyFont="1" applyBorder="1" applyAlignment="1">
      <alignment horizontal="center" vertical="center"/>
    </xf>
    <xf numFmtId="0" fontId="23" fillId="0" borderId="61" xfId="0" applyFont="1" applyBorder="1" applyAlignment="1">
      <alignment horizontal="center" vertical="center"/>
    </xf>
    <xf numFmtId="0" fontId="23" fillId="0" borderId="62" xfId="0" applyFont="1" applyBorder="1" applyAlignment="1">
      <alignment horizontal="center" vertical="center"/>
    </xf>
    <xf numFmtId="0" fontId="23" fillId="0" borderId="63" xfId="0" applyFont="1" applyBorder="1" applyAlignment="1">
      <alignment horizontal="center" vertical="center"/>
    </xf>
    <xf numFmtId="0" fontId="23" fillId="0" borderId="64" xfId="0" applyFont="1" applyBorder="1" applyAlignment="1">
      <alignment horizontal="center" vertical="center"/>
    </xf>
    <xf numFmtId="0" fontId="23" fillId="0" borderId="65" xfId="0" applyFont="1" applyBorder="1" applyAlignment="1">
      <alignment horizontal="center" vertical="center"/>
    </xf>
    <xf numFmtId="0" fontId="23" fillId="0" borderId="66" xfId="0" applyFont="1" applyBorder="1" applyAlignment="1">
      <alignment horizontal="center" vertical="center"/>
    </xf>
    <xf numFmtId="0" fontId="23" fillId="0" borderId="8" xfId="0" applyFont="1" applyBorder="1" applyAlignment="1">
      <alignment horizontal="center" vertical="center"/>
    </xf>
    <xf numFmtId="0" fontId="23" fillId="0" borderId="67" xfId="0" applyFont="1" applyBorder="1" applyAlignment="1">
      <alignment horizontal="center" vertical="center"/>
    </xf>
    <xf numFmtId="0" fontId="23" fillId="0" borderId="68" xfId="0" applyFont="1" applyBorder="1" applyAlignment="1">
      <alignment horizontal="center" vertical="center"/>
    </xf>
    <xf numFmtId="0" fontId="23" fillId="0" borderId="69" xfId="0" applyFont="1" applyBorder="1" applyAlignment="1">
      <alignment horizontal="center" vertical="center"/>
    </xf>
    <xf numFmtId="0" fontId="23" fillId="0" borderId="70" xfId="0" applyFont="1" applyBorder="1" applyAlignment="1">
      <alignment horizontal="center" vertical="center"/>
    </xf>
    <xf numFmtId="0" fontId="23" fillId="0" borderId="71" xfId="0" applyFont="1" applyBorder="1" applyAlignment="1">
      <alignment horizontal="center" vertical="center"/>
    </xf>
    <xf numFmtId="0" fontId="23" fillId="0" borderId="72" xfId="0" applyFont="1" applyBorder="1" applyAlignment="1">
      <alignment horizontal="center" vertical="center"/>
    </xf>
    <xf numFmtId="0" fontId="23" fillId="0" borderId="73" xfId="0" applyFont="1" applyBorder="1" applyAlignment="1">
      <alignment horizontal="center" vertical="center"/>
    </xf>
    <xf numFmtId="0" fontId="23" fillId="0" borderId="74" xfId="0" applyFont="1" applyBorder="1" applyAlignment="1">
      <alignment horizontal="center" vertical="center"/>
    </xf>
    <xf numFmtId="0" fontId="23" fillId="0" borderId="75" xfId="0" applyFont="1" applyBorder="1" applyAlignment="1">
      <alignment horizontal="center" vertical="center"/>
    </xf>
    <xf numFmtId="0" fontId="23" fillId="0" borderId="76" xfId="0" applyFont="1" applyBorder="1" applyAlignment="1">
      <alignment horizontal="center" vertical="center"/>
    </xf>
    <xf numFmtId="0" fontId="23" fillId="0" borderId="77" xfId="0" applyFont="1" applyBorder="1" applyAlignment="1">
      <alignment horizontal="center" vertical="center"/>
    </xf>
    <xf numFmtId="0" fontId="23" fillId="0" borderId="78" xfId="0" applyFont="1" applyBorder="1" applyAlignment="1">
      <alignment horizontal="center" vertical="center"/>
    </xf>
    <xf numFmtId="0" fontId="23" fillId="0" borderId="79" xfId="0" applyFont="1" applyBorder="1" applyAlignment="1">
      <alignment horizontal="center" vertical="center"/>
    </xf>
    <xf numFmtId="0" fontId="23" fillId="0" borderId="80" xfId="0" applyFont="1" applyBorder="1" applyAlignment="1">
      <alignment horizontal="center" vertical="center"/>
    </xf>
    <xf numFmtId="0" fontId="23" fillId="0" borderId="81" xfId="0" applyFont="1" applyBorder="1" applyAlignment="1">
      <alignment horizontal="center" vertical="center"/>
    </xf>
    <xf numFmtId="0" fontId="23" fillId="0" borderId="82" xfId="0" applyFont="1" applyBorder="1" applyAlignment="1">
      <alignment horizontal="center" vertical="center"/>
    </xf>
    <xf numFmtId="0" fontId="23" fillId="0" borderId="83" xfId="0" applyFont="1" applyBorder="1" applyAlignment="1">
      <alignment horizontal="center" vertical="center"/>
    </xf>
    <xf numFmtId="0" fontId="23" fillId="0" borderId="84" xfId="0" applyFont="1" applyBorder="1" applyAlignment="1">
      <alignment horizontal="center" vertical="center"/>
    </xf>
    <xf numFmtId="164" fontId="23" fillId="0" borderId="86" xfId="0" applyNumberFormat="1" applyFont="1" applyBorder="1" applyAlignment="1">
      <alignment horizontal="center" vertical="center"/>
    </xf>
    <xf numFmtId="164" fontId="23" fillId="0" borderId="11" xfId="0" applyNumberFormat="1" applyFont="1" applyBorder="1" applyAlignment="1">
      <alignment horizontal="center" vertical="center"/>
    </xf>
    <xf numFmtId="164" fontId="23" fillId="0" borderId="87" xfId="0" applyNumberFormat="1" applyFont="1" applyBorder="1" applyAlignment="1">
      <alignment horizontal="center" vertical="center"/>
    </xf>
    <xf numFmtId="164" fontId="23" fillId="0" borderId="88" xfId="0" applyNumberFormat="1" applyFont="1" applyBorder="1" applyAlignment="1">
      <alignment horizontal="center" vertical="center"/>
    </xf>
    <xf numFmtId="164" fontId="23" fillId="0" borderId="85" xfId="0" applyNumberFormat="1" applyFont="1" applyBorder="1" applyAlignment="1">
      <alignment horizontal="center" vertical="center"/>
    </xf>
    <xf numFmtId="164" fontId="23" fillId="0" borderId="89" xfId="0" applyNumberFormat="1" applyFont="1" applyBorder="1" applyAlignment="1">
      <alignment horizontal="center" vertical="center"/>
    </xf>
    <xf numFmtId="164" fontId="23" fillId="0" borderId="90" xfId="0" applyNumberFormat="1" applyFont="1" applyBorder="1" applyAlignment="1">
      <alignment horizontal="center" vertical="center"/>
    </xf>
    <xf numFmtId="164" fontId="23" fillId="0" borderId="91" xfId="0" applyNumberFormat="1" applyFont="1" applyBorder="1" applyAlignment="1">
      <alignment horizontal="center" vertical="center"/>
    </xf>
    <xf numFmtId="164" fontId="23" fillId="0" borderId="92" xfId="0" applyNumberFormat="1" applyFont="1" applyBorder="1" applyAlignment="1">
      <alignment horizontal="center" vertical="center"/>
    </xf>
    <xf numFmtId="164" fontId="23" fillId="0" borderId="93" xfId="0" applyNumberFormat="1" applyFont="1" applyBorder="1" applyAlignment="1">
      <alignment horizontal="center" vertical="center"/>
    </xf>
    <xf numFmtId="164" fontId="23" fillId="0" borderId="94" xfId="0" applyNumberFormat="1" applyFont="1" applyBorder="1" applyAlignment="1">
      <alignment horizontal="center" vertical="center"/>
    </xf>
    <xf numFmtId="164" fontId="23" fillId="0" borderId="95" xfId="0" applyNumberFormat="1" applyFont="1" applyBorder="1" applyAlignment="1">
      <alignment horizontal="center" vertical="center"/>
    </xf>
    <xf numFmtId="165" fontId="23" fillId="0" borderId="96" xfId="1" applyNumberFormat="1" applyFont="1" applyBorder="1" applyAlignment="1">
      <alignment horizontal="center" vertical="center"/>
    </xf>
    <xf numFmtId="165" fontId="23" fillId="0" borderId="97" xfId="1" applyNumberFormat="1" applyFont="1" applyBorder="1" applyAlignment="1">
      <alignment horizontal="center" vertical="center"/>
    </xf>
    <xf numFmtId="165" fontId="23" fillId="0" borderId="98" xfId="1" applyNumberFormat="1" applyFont="1" applyBorder="1" applyAlignment="1">
      <alignment horizontal="center" vertical="center"/>
    </xf>
    <xf numFmtId="165" fontId="23" fillId="0" borderId="99" xfId="1" applyNumberFormat="1" applyFont="1" applyBorder="1" applyAlignment="1">
      <alignment horizontal="center" vertical="center"/>
    </xf>
    <xf numFmtId="165" fontId="23" fillId="0" borderId="100" xfId="1" applyNumberFormat="1" applyFont="1" applyBorder="1" applyAlignment="1">
      <alignment horizontal="center" vertical="center"/>
    </xf>
    <xf numFmtId="165" fontId="23" fillId="0" borderId="101" xfId="1" applyNumberFormat="1" applyFont="1" applyBorder="1" applyAlignment="1">
      <alignment horizontal="center" vertical="center"/>
    </xf>
    <xf numFmtId="165" fontId="23" fillId="0" borderId="102" xfId="1" applyNumberFormat="1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16" fillId="3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8" xfId="0" applyBorder="1" applyAlignment="1">
      <alignment horizontal="left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13" fillId="4" borderId="23" xfId="0" applyFont="1" applyFill="1" applyBorder="1" applyAlignment="1">
      <alignment horizontal="center" vertical="center" wrapText="1"/>
    </xf>
    <xf numFmtId="0" fontId="0" fillId="4" borderId="24" xfId="0" applyFill="1" applyBorder="1" applyAlignment="1">
      <alignment horizontal="center" vertical="center" wrapText="1"/>
    </xf>
    <xf numFmtId="0" fontId="0" fillId="4" borderId="25" xfId="0" applyFill="1" applyBorder="1" applyAlignment="1">
      <alignment horizontal="center" vertical="center" wrapText="1"/>
    </xf>
    <xf numFmtId="0" fontId="13" fillId="5" borderId="23" xfId="0" applyFont="1" applyFill="1" applyBorder="1" applyAlignment="1">
      <alignment horizontal="center" vertical="center" wrapText="1"/>
    </xf>
    <xf numFmtId="0" fontId="0" fillId="5" borderId="24" xfId="0" applyFill="1" applyBorder="1" applyAlignment="1">
      <alignment horizontal="center" vertical="center" wrapText="1"/>
    </xf>
    <xf numFmtId="0" fontId="0" fillId="5" borderId="25" xfId="0" applyFill="1" applyBorder="1" applyAlignment="1">
      <alignment horizontal="center" vertical="center" wrapText="1"/>
    </xf>
    <xf numFmtId="0" fontId="13" fillId="6" borderId="23" xfId="0" applyFont="1" applyFill="1" applyBorder="1" applyAlignment="1">
      <alignment horizontal="center" vertical="center" wrapText="1"/>
    </xf>
    <xf numFmtId="0" fontId="0" fillId="6" borderId="24" xfId="0" applyFill="1" applyBorder="1" applyAlignment="1">
      <alignment horizontal="center" vertical="center" wrapText="1"/>
    </xf>
    <xf numFmtId="0" fontId="0" fillId="6" borderId="25" xfId="0" applyFill="1" applyBorder="1" applyAlignment="1">
      <alignment horizontal="center" vertical="center" wrapText="1"/>
    </xf>
    <xf numFmtId="0" fontId="3" fillId="2" borderId="37" xfId="0" applyFont="1" applyFill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2" borderId="40" xfId="0" applyFont="1" applyFill="1" applyBorder="1" applyAlignment="1">
      <alignment horizontal="center" vertical="center" wrapText="1"/>
    </xf>
    <xf numFmtId="0" fontId="18" fillId="2" borderId="41" xfId="0" applyFont="1" applyFill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13" fillId="4" borderId="29" xfId="0" applyFont="1" applyFill="1" applyBorder="1" applyAlignment="1">
      <alignment horizontal="center" vertical="center" wrapText="1"/>
    </xf>
    <xf numFmtId="0" fontId="0" fillId="4" borderId="0" xfId="0" applyFill="1" applyAlignment="1">
      <alignment horizontal="center" vertical="center" wrapText="1"/>
    </xf>
    <xf numFmtId="0" fontId="0" fillId="4" borderId="30" xfId="0" applyFill="1" applyBorder="1" applyAlignment="1">
      <alignment horizontal="center" vertical="center" wrapText="1"/>
    </xf>
    <xf numFmtId="0" fontId="13" fillId="5" borderId="29" xfId="0" applyFont="1" applyFill="1" applyBorder="1" applyAlignment="1">
      <alignment horizontal="center" vertical="center" wrapText="1"/>
    </xf>
    <xf numFmtId="0" fontId="0" fillId="5" borderId="0" xfId="0" applyFill="1" applyAlignment="1">
      <alignment horizontal="center" vertical="center" wrapText="1"/>
    </xf>
    <xf numFmtId="0" fontId="0" fillId="5" borderId="30" xfId="0" applyFill="1" applyBorder="1" applyAlignment="1">
      <alignment horizontal="center" vertical="center" wrapText="1"/>
    </xf>
    <xf numFmtId="0" fontId="13" fillId="6" borderId="29" xfId="0" applyFont="1" applyFill="1" applyBorder="1" applyAlignment="1">
      <alignment horizontal="center" vertical="center" wrapText="1"/>
    </xf>
    <xf numFmtId="0" fontId="0" fillId="6" borderId="0" xfId="0" applyFill="1" applyAlignment="1">
      <alignment horizontal="center" vertical="center" wrapText="1"/>
    </xf>
    <xf numFmtId="0" fontId="0" fillId="6" borderId="30" xfId="0" applyFill="1" applyBorder="1" applyAlignment="1">
      <alignment horizontal="center" vertical="center" wrapText="1"/>
    </xf>
    <xf numFmtId="0" fontId="13" fillId="4" borderId="34" xfId="0" applyFont="1" applyFill="1" applyBorder="1" applyAlignment="1">
      <alignment horizontal="center" vertical="center" wrapText="1"/>
    </xf>
    <xf numFmtId="0" fontId="0" fillId="4" borderId="35" xfId="0" applyFill="1" applyBorder="1" applyAlignment="1">
      <alignment horizontal="center" vertical="center" wrapText="1"/>
    </xf>
    <xf numFmtId="0" fontId="0" fillId="4" borderId="36" xfId="0" applyFill="1" applyBorder="1" applyAlignment="1">
      <alignment horizontal="center" vertical="center" wrapText="1"/>
    </xf>
    <xf numFmtId="17" fontId="13" fillId="5" borderId="34" xfId="0" applyNumberFormat="1" applyFont="1" applyFill="1" applyBorder="1" applyAlignment="1">
      <alignment horizontal="center" vertical="center" wrapText="1"/>
    </xf>
    <xf numFmtId="0" fontId="0" fillId="5" borderId="35" xfId="0" applyFill="1" applyBorder="1" applyAlignment="1">
      <alignment horizontal="center" vertical="center" wrapText="1"/>
    </xf>
    <xf numFmtId="0" fontId="0" fillId="5" borderId="36" xfId="0" applyFill="1" applyBorder="1" applyAlignment="1">
      <alignment horizontal="center" vertical="center" wrapText="1"/>
    </xf>
    <xf numFmtId="17" fontId="13" fillId="6" borderId="34" xfId="0" applyNumberFormat="1" applyFont="1" applyFill="1" applyBorder="1" applyAlignment="1">
      <alignment horizontal="center" vertical="center" wrapText="1"/>
    </xf>
    <xf numFmtId="0" fontId="0" fillId="6" borderId="35" xfId="0" applyFill="1" applyBorder="1" applyAlignment="1">
      <alignment horizontal="center" vertical="center" wrapText="1"/>
    </xf>
    <xf numFmtId="0" fontId="0" fillId="6" borderId="36" xfId="0" applyFill="1" applyBorder="1" applyAlignment="1">
      <alignment horizontal="center" vertical="center" wrapText="1"/>
    </xf>
    <xf numFmtId="0" fontId="4" fillId="7" borderId="16" xfId="0" applyFont="1" applyFill="1" applyBorder="1" applyAlignment="1" applyProtection="1">
      <alignment horizontal="center" vertical="center" wrapText="1"/>
      <protection locked="0"/>
    </xf>
    <xf numFmtId="0" fontId="4" fillId="7" borderId="16" xfId="0" applyFont="1" applyFill="1" applyBorder="1" applyAlignment="1">
      <alignment horizontal="center" vertical="center" wrapText="1"/>
    </xf>
    <xf numFmtId="0" fontId="0" fillId="0" borderId="9" xfId="0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</cellXfs>
  <cellStyles count="3">
    <cellStyle name="Prozent 2" xfId="1" xr:uid="{CAD5BB9C-C76A-474D-80E3-53BC372B7F02}"/>
    <cellStyle name="Standard" xfId="0" builtinId="0"/>
    <cellStyle name="Standard 2" xfId="2" xr:uid="{150699AB-A670-453F-A2B7-9FCB699B6BD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133350</xdr:colOff>
      <xdr:row>0</xdr:row>
      <xdr:rowOff>9525</xdr:rowOff>
    </xdr:from>
    <xdr:to>
      <xdr:col>19</xdr:col>
      <xdr:colOff>323850</xdr:colOff>
      <xdr:row>9</xdr:row>
      <xdr:rowOff>0</xdr:rowOff>
    </xdr:to>
    <xdr:sp macro="" textlink="">
      <xdr:nvSpPr>
        <xdr:cNvPr id="2" name="Text 2">
          <a:extLst>
            <a:ext uri="{FF2B5EF4-FFF2-40B4-BE49-F238E27FC236}">
              <a16:creationId xmlns:a16="http://schemas.microsoft.com/office/drawing/2014/main" id="{A6CF18DA-ECE8-4DFF-973D-688F62C57BD3}"/>
            </a:ext>
          </a:extLst>
        </xdr:cNvPr>
        <xdr:cNvSpPr txBox="1">
          <a:spLocks noChangeArrowheads="1"/>
        </xdr:cNvSpPr>
      </xdr:nvSpPr>
      <xdr:spPr bwMode="auto">
        <a:xfrm>
          <a:off x="2790825" y="9525"/>
          <a:ext cx="5448300" cy="12573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de-DE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laboratory</a:t>
          </a:r>
        </a:p>
        <a:p>
          <a:pPr algn="l" rtl="0">
            <a:defRPr sz="1000"/>
          </a:pPr>
          <a:endParaRPr lang="de-DE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47625</xdr:colOff>
      <xdr:row>0</xdr:row>
      <xdr:rowOff>9525</xdr:rowOff>
    </xdr:from>
    <xdr:to>
      <xdr:col>6</xdr:col>
      <xdr:colOff>95250</xdr:colOff>
      <xdr:row>9</xdr:row>
      <xdr:rowOff>0</xdr:rowOff>
    </xdr:to>
    <xdr:sp macro="" textlink="">
      <xdr:nvSpPr>
        <xdr:cNvPr id="3" name="Text 1">
          <a:extLst>
            <a:ext uri="{FF2B5EF4-FFF2-40B4-BE49-F238E27FC236}">
              <a16:creationId xmlns:a16="http://schemas.microsoft.com/office/drawing/2014/main" id="{F617FA05-686F-409B-8C72-D982B63DA5BA}"/>
            </a:ext>
          </a:extLst>
        </xdr:cNvPr>
        <xdr:cNvSpPr txBox="1">
          <a:spLocks noChangeArrowheads="1"/>
        </xdr:cNvSpPr>
      </xdr:nvSpPr>
      <xdr:spPr bwMode="auto">
        <a:xfrm>
          <a:off x="47625" y="9525"/>
          <a:ext cx="2705100" cy="12573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de-DE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Milk-/Dairy Institute Dr. Hüfner</a:t>
          </a:r>
          <a:endParaRPr lang="de-DE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D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Bahnhofstr. 1</a:t>
          </a:r>
        </a:p>
        <a:p>
          <a:pPr algn="l" rtl="0">
            <a:defRPr sz="1000"/>
          </a:pPr>
          <a:r>
            <a:rPr lang="de-DE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88145 Hergatz</a:t>
          </a:r>
        </a:p>
        <a:p>
          <a:pPr algn="l" rtl="0">
            <a:defRPr sz="1000"/>
          </a:pPr>
          <a:endParaRPr lang="de-DE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Telefon : </a:t>
          </a: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07522/20955</a:t>
          </a: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FAX       : </a:t>
          </a: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07522/22323</a:t>
          </a: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e-Mail    : </a:t>
          </a: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info@mih-huefner.de </a:t>
          </a:r>
        </a:p>
      </xdr:txBody>
    </xdr:sp>
    <xdr:clientData/>
  </xdr:twoCellAnchor>
  <xdr:twoCellAnchor>
    <xdr:from>
      <xdr:col>0</xdr:col>
      <xdr:colOff>0</xdr:colOff>
      <xdr:row>36</xdr:row>
      <xdr:rowOff>111125</xdr:rowOff>
    </xdr:from>
    <xdr:to>
      <xdr:col>22</xdr:col>
      <xdr:colOff>188597</xdr:colOff>
      <xdr:row>43</xdr:row>
      <xdr:rowOff>0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 3">
              <a:extLst>
                <a:ext uri="{FF2B5EF4-FFF2-40B4-BE49-F238E27FC236}">
                  <a16:creationId xmlns:a16="http://schemas.microsoft.com/office/drawing/2014/main" id="{B6ACF806-D59E-464C-9603-751A16840157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0" y="6121400"/>
              <a:ext cx="9246872" cy="96520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36576" tIns="27432" rIns="0" bIns="0" anchor="t" upright="1"/>
            <a:lstStyle/>
            <a:p>
              <a:pPr algn="l" rtl="0">
                <a:defRPr sz="1000"/>
              </a:pPr>
              <a:r>
                <a:rPr lang="de-DE" sz="12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Handling of the Cell Count samples:</a:t>
              </a:r>
            </a:p>
            <a:p>
              <a:pPr algn="l" rtl="0">
                <a:defRPr sz="1000"/>
              </a:pPr>
              <a:r>
                <a:rPr lang="de-DE" sz="1200" b="0" i="0" u="none" strike="noStrike" baseline="0">
                  <a:solidFill>
                    <a:srgbClr val="000000"/>
                  </a:solidFill>
                  <a:latin typeface="Arial"/>
                  <a:cs typeface="Arial"/>
                  <a:sym typeface="Symbol" panose="05050102010706020507" pitchFamily="18" charset="2"/>
                </a:rPr>
                <a:t> </a:t>
              </a:r>
              <a:r>
                <a:rPr lang="de-DE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  <a:sym typeface="Symbol" panose="05050102010706020507" pitchFamily="18" charset="2"/>
                </a:rPr>
                <a:t>if possible, measure the Cell Count samples in week 42 . á   5-10 measurements.</a:t>
              </a:r>
            </a:p>
            <a:p>
              <a:pPr rtl="0"/>
              <a:r>
                <a:rPr lang="de-DE" sz="1000" b="0" i="0" baseline="0">
                  <a:effectLst/>
                  <a:latin typeface="+mn-lt"/>
                  <a:ea typeface="+mn-ea"/>
                  <a:cs typeface="+mn-cs"/>
                  <a:sym typeface="Symbol" panose="05050102010706020507" pitchFamily="18" charset="2"/>
                </a:rPr>
                <a:t></a:t>
              </a:r>
              <a:r>
                <a:rPr lang="de-DE" sz="1000" b="0" i="0" baseline="0">
                  <a:effectLst/>
                  <a:latin typeface="+mn-lt"/>
                  <a:ea typeface="+mn-ea"/>
                  <a:cs typeface="+mn-cs"/>
                </a:rPr>
                <a:t>  you can measure the samples after arriving , especially the Goat Milk samples. The samples should be well cooled (</a:t>
              </a:r>
              <a14:m>
                <m:oMath xmlns:m="http://schemas.openxmlformats.org/officeDocument/2006/math">
                  <m:r>
                    <a:rPr lang="de-DE" sz="1000" b="0" i="1" baseline="0"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 2°</m:t>
                  </m:r>
                  <m:r>
                    <a:rPr lang="de-DE" sz="1000" b="0" i="1" baseline="0"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𝐶</m:t>
                  </m:r>
                  <m:r>
                    <a:rPr lang="de-DE" sz="1000" b="0" i="1" baseline="0"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).</m:t>
                  </m:r>
                </m:oMath>
              </a14:m>
              <a:r>
                <a:rPr lang="de-DE" sz="1000" b="0" i="0" baseline="0">
                  <a:effectLst/>
                  <a:latin typeface="+mn-lt"/>
                  <a:ea typeface="+mn-ea"/>
                  <a:cs typeface="+mn-cs"/>
                </a:rPr>
                <a:t> Otherwise you should store the samples in the </a:t>
              </a:r>
              <a:br>
                <a:rPr lang="de-DE" sz="1000" b="0" i="0" baseline="0">
                  <a:effectLst/>
                  <a:latin typeface="+mn-lt"/>
                  <a:ea typeface="+mn-ea"/>
                  <a:cs typeface="+mn-cs"/>
                </a:rPr>
              </a:br>
              <a:r>
                <a:rPr lang="de-DE" sz="1000" b="0" i="0" baseline="0">
                  <a:effectLst/>
                  <a:latin typeface="+mn-lt"/>
                  <a:ea typeface="+mn-ea"/>
                  <a:cs typeface="+mn-cs"/>
                </a:rPr>
                <a:t>    freezer at - 20°C until - 30°C.</a:t>
              </a:r>
            </a:p>
            <a:p>
              <a:pPr rtl="0"/>
              <a:r>
                <a:rPr lang="de-DE" sz="1100" b="0" i="0" baseline="0">
                  <a:effectLst/>
                  <a:latin typeface="+mn-lt"/>
                  <a:ea typeface="+mn-ea"/>
                  <a:cs typeface="+mn-cs"/>
                  <a:sym typeface="Symbol" panose="05050102010706020507" pitchFamily="18" charset="2"/>
                </a:rPr>
                <a:t> Take care, that the samples are completely thawed in front of measuring. Higher (&gt; 20°C) temperature are to  avoid.</a:t>
              </a:r>
              <a:endParaRPr lang="de-DE" sz="1000">
                <a:effectLst/>
              </a:endParaRPr>
            </a:p>
            <a:p>
              <a:pPr algn="l" rtl="0">
                <a:defRPr sz="1000"/>
              </a:pPr>
              <a:endParaRPr lang="de-DE" sz="1200" b="1" i="0" u="none" strike="noStrike" baseline="0">
                <a:solidFill>
                  <a:srgbClr val="000000"/>
                </a:solidFill>
                <a:latin typeface="Arial"/>
                <a:cs typeface="Arial"/>
              </a:endParaRPr>
            </a:p>
            <a:p>
              <a:pPr algn="l" rtl="0">
                <a:defRPr sz="1000"/>
              </a:pPr>
              <a:endParaRPr lang="de-DE" sz="1200" b="1" i="0" u="none" strike="noStrike" baseline="0">
                <a:solidFill>
                  <a:srgbClr val="000000"/>
                </a:solidFill>
                <a:latin typeface="Arial"/>
                <a:cs typeface="Arial"/>
              </a:endParaRPr>
            </a:p>
          </xdr:txBody>
        </xdr:sp>
      </mc:Choice>
      <mc:Fallback xmlns="">
        <xdr:sp macro="" textlink="">
          <xdr:nvSpPr>
            <xdr:cNvPr id="4" name="Text 3">
              <a:extLst>
                <a:ext uri="{FF2B5EF4-FFF2-40B4-BE49-F238E27FC236}">
                  <a16:creationId xmlns:a16="http://schemas.microsoft.com/office/drawing/2014/main" id="{B6ACF806-D59E-464C-9603-751A16840157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0" y="6121400"/>
              <a:ext cx="9246872" cy="965200"/>
            </a:xfrm>
            <a:prstGeom prst="rect">
              <a:avLst/>
            </a:prstGeom>
            <a:solidFill>
              <a:srgbClr xmlns:a14="http://schemas.microsoft.com/office/drawing/2010/main" val="FFFFFF" mc:Ignorable="a14" a14:legacySpreadsheetColorIndex="9"/>
            </a:solidFill>
            <a:ln w="9525">
              <a:solidFill>
                <a:srgbClr xmlns:a14="http://schemas.microsoft.com/office/drawing/2010/main"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36576" tIns="27432" rIns="0" bIns="0" anchor="t" upright="1"/>
            <a:lstStyle/>
            <a:p>
              <a:pPr algn="l" rtl="0">
                <a:defRPr sz="1000"/>
              </a:pPr>
              <a:r>
                <a:rPr lang="de-DE" sz="12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Handling of the Cell Count samples:</a:t>
              </a:r>
            </a:p>
            <a:p>
              <a:pPr algn="l" rtl="0">
                <a:defRPr sz="1000"/>
              </a:pPr>
              <a:r>
                <a:rPr lang="de-DE" sz="1200" b="0" i="0" u="none" strike="noStrike" baseline="0">
                  <a:solidFill>
                    <a:srgbClr val="000000"/>
                  </a:solidFill>
                  <a:latin typeface="Arial"/>
                  <a:cs typeface="Arial"/>
                  <a:sym typeface="Symbol" panose="05050102010706020507" pitchFamily="18" charset="2"/>
                </a:rPr>
                <a:t> </a:t>
              </a:r>
              <a:r>
                <a:rPr lang="de-DE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  <a:sym typeface="Symbol" panose="05050102010706020507" pitchFamily="18" charset="2"/>
                </a:rPr>
                <a:t>if possible, measure the Cell Count samples in week 42 . á   5-10 measurements.</a:t>
              </a:r>
            </a:p>
            <a:p>
              <a:pPr rtl="0"/>
              <a:r>
                <a:rPr lang="de-DE" sz="1000" b="0" i="0" baseline="0">
                  <a:effectLst/>
                  <a:latin typeface="+mn-lt"/>
                  <a:ea typeface="+mn-ea"/>
                  <a:cs typeface="+mn-cs"/>
                  <a:sym typeface="Symbol" panose="05050102010706020507" pitchFamily="18" charset="2"/>
                </a:rPr>
                <a:t></a:t>
              </a:r>
              <a:r>
                <a:rPr lang="de-DE" sz="1000" b="0" i="0" baseline="0">
                  <a:effectLst/>
                  <a:latin typeface="+mn-lt"/>
                  <a:ea typeface="+mn-ea"/>
                  <a:cs typeface="+mn-cs"/>
                </a:rPr>
                <a:t>  you can measure the samples after arriving , especially the Goat Milk samples. The samples should be well cooled (</a:t>
              </a:r>
              <a:r>
                <a:rPr lang="de-DE" sz="1000" b="0" i="0" baseline="0"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2°𝐶).</a:t>
              </a:r>
              <a:r>
                <a:rPr lang="de-DE" sz="1000" b="0" i="0" baseline="0">
                  <a:effectLst/>
                  <a:latin typeface="+mn-lt"/>
                  <a:ea typeface="+mn-ea"/>
                  <a:cs typeface="+mn-cs"/>
                </a:rPr>
                <a:t> Otherwise you should store the samples in the </a:t>
              </a:r>
              <a:br>
                <a:rPr lang="de-DE" sz="1000" b="0" i="0" baseline="0">
                  <a:effectLst/>
                  <a:latin typeface="+mn-lt"/>
                  <a:ea typeface="+mn-ea"/>
                  <a:cs typeface="+mn-cs"/>
                </a:rPr>
              </a:br>
              <a:r>
                <a:rPr lang="de-DE" sz="1000" b="0" i="0" baseline="0">
                  <a:effectLst/>
                  <a:latin typeface="+mn-lt"/>
                  <a:ea typeface="+mn-ea"/>
                  <a:cs typeface="+mn-cs"/>
                </a:rPr>
                <a:t>    freezer at - 20°C until - 30°C.</a:t>
              </a:r>
            </a:p>
            <a:p>
              <a:pPr rtl="0"/>
              <a:r>
                <a:rPr lang="de-DE" sz="1100" b="0" i="0" baseline="0">
                  <a:effectLst/>
                  <a:latin typeface="+mn-lt"/>
                  <a:ea typeface="+mn-ea"/>
                  <a:cs typeface="+mn-cs"/>
                  <a:sym typeface="Symbol" panose="05050102010706020507" pitchFamily="18" charset="2"/>
                </a:rPr>
                <a:t> Take care, that the samples are completely thawed in front of measuring. Higher (&gt; 20°C) temperature are to  avoid.</a:t>
              </a:r>
              <a:endParaRPr lang="de-DE" sz="1000">
                <a:effectLst/>
              </a:endParaRPr>
            </a:p>
            <a:p>
              <a:pPr algn="l" rtl="0">
                <a:defRPr sz="1000"/>
              </a:pPr>
              <a:endParaRPr lang="de-DE" sz="1200" b="1" i="0" u="none" strike="noStrike" baseline="0">
                <a:solidFill>
                  <a:srgbClr val="000000"/>
                </a:solidFill>
                <a:latin typeface="Arial"/>
                <a:cs typeface="Arial"/>
              </a:endParaRPr>
            </a:p>
            <a:p>
              <a:pPr algn="l" rtl="0">
                <a:defRPr sz="1000"/>
              </a:pPr>
              <a:endParaRPr lang="de-DE" sz="1200" b="1" i="0" u="none" strike="noStrike" baseline="0">
                <a:solidFill>
                  <a:srgbClr val="000000"/>
                </a:solidFill>
                <a:latin typeface="Arial"/>
                <a:cs typeface="Arial"/>
              </a:endParaRPr>
            </a:p>
          </xdr:txBody>
        </xdr:sp>
      </mc:Fallback>
    </mc:AlternateContent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0</xdr:rowOff>
    </xdr:from>
    <xdr:to>
      <xdr:col>3</xdr:col>
      <xdr:colOff>331482</xdr:colOff>
      <xdr:row>8</xdr:row>
      <xdr:rowOff>104775</xdr:rowOff>
    </xdr:to>
    <xdr:sp macro="" textlink="">
      <xdr:nvSpPr>
        <xdr:cNvPr id="2" name="Text 1">
          <a:extLst>
            <a:ext uri="{FF2B5EF4-FFF2-40B4-BE49-F238E27FC236}">
              <a16:creationId xmlns:a16="http://schemas.microsoft.com/office/drawing/2014/main" id="{D5C1848E-F860-40EF-9BF5-99AEA8B824A4}"/>
            </a:ext>
          </a:extLst>
        </xdr:cNvPr>
        <xdr:cNvSpPr txBox="1">
          <a:spLocks noChangeArrowheads="1"/>
        </xdr:cNvSpPr>
      </xdr:nvSpPr>
      <xdr:spPr bwMode="auto">
        <a:xfrm>
          <a:off x="19050" y="0"/>
          <a:ext cx="2684157" cy="16287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de-DE" sz="1200" b="1" i="0" u="none" strike="noStrike" baseline="0">
              <a:solidFill>
                <a:srgbClr val="000000"/>
              </a:solidFill>
              <a:latin typeface="Braggadocio"/>
            </a:rPr>
            <a:t>Milk-/Dairy Institute Dr.Hüfner</a:t>
          </a:r>
          <a:endParaRPr lang="de-DE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DE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M</a:t>
          </a:r>
          <a:r>
            <a:rPr lang="de-D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ilk </a:t>
          </a:r>
          <a:r>
            <a:rPr lang="de-DE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S</a:t>
          </a:r>
          <a:r>
            <a:rPr lang="de-D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tandard </a:t>
          </a:r>
          <a:r>
            <a:rPr lang="de-DE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S</a:t>
          </a:r>
          <a:r>
            <a:rPr lang="de-D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ervice</a:t>
          </a:r>
        </a:p>
        <a:p>
          <a:pPr algn="l" rtl="0">
            <a:defRPr sz="1000"/>
          </a:pPr>
          <a:r>
            <a:rPr lang="de-D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Bahnhofstr. 1</a:t>
          </a:r>
        </a:p>
        <a:p>
          <a:pPr algn="l" rtl="0">
            <a:defRPr sz="1000"/>
          </a:pPr>
          <a:r>
            <a:rPr lang="de-DE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88145 Hergatz</a:t>
          </a:r>
        </a:p>
        <a:p>
          <a:pPr algn="l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Telefon : 07522/20955  -  08385/921696</a:t>
          </a:r>
        </a:p>
        <a:p>
          <a:pPr algn="l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FAX       : 07522/22323  -  08385/922475</a:t>
          </a:r>
        </a:p>
        <a:p>
          <a:pPr algn="l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e-Mail    : </a:t>
          </a: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info@mih-huefner.de</a:t>
          </a:r>
        </a:p>
      </xdr:txBody>
    </xdr:sp>
    <xdr:clientData/>
  </xdr:twoCellAnchor>
  <xdr:twoCellAnchor>
    <xdr:from>
      <xdr:col>3</xdr:col>
      <xdr:colOff>369570</xdr:colOff>
      <xdr:row>0</xdr:row>
      <xdr:rowOff>9525</xdr:rowOff>
    </xdr:from>
    <xdr:to>
      <xdr:col>6</xdr:col>
      <xdr:colOff>815311</xdr:colOff>
      <xdr:row>8</xdr:row>
      <xdr:rowOff>114300</xdr:rowOff>
    </xdr:to>
    <xdr:sp macro="" textlink="">
      <xdr:nvSpPr>
        <xdr:cNvPr id="3" name="Text 2">
          <a:extLst>
            <a:ext uri="{FF2B5EF4-FFF2-40B4-BE49-F238E27FC236}">
              <a16:creationId xmlns:a16="http://schemas.microsoft.com/office/drawing/2014/main" id="{C4298EFE-2CF2-4C43-AE84-0A316F3C64C1}"/>
            </a:ext>
          </a:extLst>
        </xdr:cNvPr>
        <xdr:cNvSpPr txBox="1">
          <a:spLocks noChangeArrowheads="1"/>
        </xdr:cNvSpPr>
      </xdr:nvSpPr>
      <xdr:spPr bwMode="auto">
        <a:xfrm>
          <a:off x="2741295" y="9525"/>
          <a:ext cx="2988916" cy="16287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de-DE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Laboratory:</a:t>
          </a:r>
        </a:p>
        <a:p>
          <a:pPr algn="l" rtl="0">
            <a:defRPr sz="1000"/>
          </a:pPr>
          <a:endParaRPr lang="de-DE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36</xdr:row>
      <xdr:rowOff>76200</xdr:rowOff>
    </xdr:from>
    <xdr:to>
      <xdr:col>6</xdr:col>
      <xdr:colOff>824883</xdr:colOff>
      <xdr:row>43</xdr:row>
      <xdr:rowOff>112410</xdr:rowOff>
    </xdr:to>
    <xdr:sp macro="" textlink="">
      <xdr:nvSpPr>
        <xdr:cNvPr id="4" name="Text 3">
          <a:extLst>
            <a:ext uri="{FF2B5EF4-FFF2-40B4-BE49-F238E27FC236}">
              <a16:creationId xmlns:a16="http://schemas.microsoft.com/office/drawing/2014/main" id="{752C1BFC-8BA7-40CF-92DE-53FC72AD4FBE}"/>
            </a:ext>
          </a:extLst>
        </xdr:cNvPr>
        <xdr:cNvSpPr txBox="1">
          <a:spLocks noChangeArrowheads="1"/>
        </xdr:cNvSpPr>
      </xdr:nvSpPr>
      <xdr:spPr bwMode="auto">
        <a:xfrm>
          <a:off x="19050" y="8743950"/>
          <a:ext cx="5720733" cy="116968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de-DE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Remarks: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0</xdr:rowOff>
    </xdr:from>
    <xdr:to>
      <xdr:col>3</xdr:col>
      <xdr:colOff>333375</xdr:colOff>
      <xdr:row>8</xdr:row>
      <xdr:rowOff>104775</xdr:rowOff>
    </xdr:to>
    <xdr:sp macro="" textlink="">
      <xdr:nvSpPr>
        <xdr:cNvPr id="2" name="Text 1">
          <a:extLst>
            <a:ext uri="{FF2B5EF4-FFF2-40B4-BE49-F238E27FC236}">
              <a16:creationId xmlns:a16="http://schemas.microsoft.com/office/drawing/2014/main" id="{5AA1BDF4-C185-4877-849A-77B17AED5E15}"/>
            </a:ext>
          </a:extLst>
        </xdr:cNvPr>
        <xdr:cNvSpPr txBox="1">
          <a:spLocks noChangeArrowheads="1"/>
        </xdr:cNvSpPr>
      </xdr:nvSpPr>
      <xdr:spPr bwMode="auto">
        <a:xfrm>
          <a:off x="19050" y="0"/>
          <a:ext cx="2952750" cy="16287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de-DE" sz="1200" b="1" i="0" u="none" strike="noStrike" baseline="0">
              <a:solidFill>
                <a:srgbClr val="000000"/>
              </a:solidFill>
              <a:latin typeface="Braggadocio"/>
            </a:rPr>
            <a:t>M</a:t>
          </a:r>
          <a:r>
            <a:rPr lang="de-D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ilk </a:t>
          </a:r>
          <a:r>
            <a:rPr lang="de-DE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  <a:r>
            <a:rPr lang="de-D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airy/</a:t>
          </a:r>
          <a:r>
            <a:rPr lang="de-DE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I</a:t>
          </a:r>
          <a:r>
            <a:rPr lang="de-D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nstitute Dr.</a:t>
          </a:r>
          <a:r>
            <a:rPr lang="de-DE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H</a:t>
          </a:r>
          <a:r>
            <a:rPr lang="de-D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üfner</a:t>
          </a:r>
        </a:p>
        <a:p>
          <a:pPr algn="l" rtl="0">
            <a:defRPr sz="1000"/>
          </a:pPr>
          <a:r>
            <a:rPr lang="de-DE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M</a:t>
          </a:r>
          <a:r>
            <a:rPr lang="de-D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ilk </a:t>
          </a:r>
          <a:r>
            <a:rPr lang="de-DE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S</a:t>
          </a:r>
          <a:r>
            <a:rPr lang="de-D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tandard </a:t>
          </a:r>
          <a:r>
            <a:rPr lang="de-DE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S</a:t>
          </a:r>
          <a:r>
            <a:rPr lang="de-D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ervice</a:t>
          </a:r>
        </a:p>
        <a:p>
          <a:pPr algn="l" rtl="0">
            <a:defRPr sz="1000"/>
          </a:pPr>
          <a:r>
            <a:rPr lang="de-D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Bahnhofstr. 1</a:t>
          </a:r>
        </a:p>
        <a:p>
          <a:pPr algn="l" rtl="0">
            <a:defRPr sz="1000"/>
          </a:pPr>
          <a:r>
            <a:rPr lang="de-DE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88145 Hergatz</a:t>
          </a:r>
        </a:p>
        <a:p>
          <a:pPr algn="l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Telefon : 07522/20955  -  08385/921696</a:t>
          </a:r>
        </a:p>
        <a:p>
          <a:pPr algn="l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FAX       : 07522/22323  -  08385/922475</a:t>
          </a:r>
        </a:p>
        <a:p>
          <a:pPr algn="l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e-Mail    : </a:t>
          </a: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info@mih-huefner.de</a:t>
          </a:r>
        </a:p>
      </xdr:txBody>
    </xdr:sp>
    <xdr:clientData/>
  </xdr:twoCellAnchor>
  <xdr:twoCellAnchor>
    <xdr:from>
      <xdr:col>3</xdr:col>
      <xdr:colOff>371474</xdr:colOff>
      <xdr:row>0</xdr:row>
      <xdr:rowOff>9525</xdr:rowOff>
    </xdr:from>
    <xdr:to>
      <xdr:col>7</xdr:col>
      <xdr:colOff>895349</xdr:colOff>
      <xdr:row>8</xdr:row>
      <xdr:rowOff>114300</xdr:rowOff>
    </xdr:to>
    <xdr:sp macro="" textlink="">
      <xdr:nvSpPr>
        <xdr:cNvPr id="3" name="Text 2">
          <a:extLst>
            <a:ext uri="{FF2B5EF4-FFF2-40B4-BE49-F238E27FC236}">
              <a16:creationId xmlns:a16="http://schemas.microsoft.com/office/drawing/2014/main" id="{6BEDAA48-9976-4D19-84BA-2D4D994F5F84}"/>
            </a:ext>
          </a:extLst>
        </xdr:cNvPr>
        <xdr:cNvSpPr txBox="1">
          <a:spLocks noChangeArrowheads="1"/>
        </xdr:cNvSpPr>
      </xdr:nvSpPr>
      <xdr:spPr bwMode="auto">
        <a:xfrm>
          <a:off x="3009899" y="9525"/>
          <a:ext cx="3914775" cy="16287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de-DE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Laboratory:</a:t>
          </a:r>
        </a:p>
        <a:p>
          <a:pPr algn="l" rtl="0">
            <a:defRPr sz="1000"/>
          </a:pPr>
          <a:endParaRPr lang="de-DE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32</xdr:row>
      <xdr:rowOff>76200</xdr:rowOff>
    </xdr:from>
    <xdr:to>
      <xdr:col>6</xdr:col>
      <xdr:colOff>0</xdr:colOff>
      <xdr:row>39</xdr:row>
      <xdr:rowOff>114300</xdr:rowOff>
    </xdr:to>
    <xdr:sp macro="" textlink="">
      <xdr:nvSpPr>
        <xdr:cNvPr id="4" name="Text 3">
          <a:extLst>
            <a:ext uri="{FF2B5EF4-FFF2-40B4-BE49-F238E27FC236}">
              <a16:creationId xmlns:a16="http://schemas.microsoft.com/office/drawing/2014/main" id="{8414A13D-4339-4395-BCF6-70902476A348}"/>
            </a:ext>
          </a:extLst>
        </xdr:cNvPr>
        <xdr:cNvSpPr txBox="1">
          <a:spLocks noChangeArrowheads="1"/>
        </xdr:cNvSpPr>
      </xdr:nvSpPr>
      <xdr:spPr bwMode="auto">
        <a:xfrm>
          <a:off x="19050" y="7753350"/>
          <a:ext cx="5991225" cy="11715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de-DE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Remarks:</a:t>
          </a:r>
        </a:p>
      </xdr:txBody>
    </xdr:sp>
    <xdr:clientData/>
  </xdr:twoCellAnchor>
  <xdr:twoCellAnchor editAs="oneCell">
    <xdr:from>
      <xdr:col>6</xdr:col>
      <xdr:colOff>28575</xdr:colOff>
      <xdr:row>17</xdr:row>
      <xdr:rowOff>9525</xdr:rowOff>
    </xdr:from>
    <xdr:to>
      <xdr:col>7</xdr:col>
      <xdr:colOff>9886</xdr:colOff>
      <xdr:row>18</xdr:row>
      <xdr:rowOff>47625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D17A7190-BF2A-51BF-4302-0DFD0C436A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81475" y="3914775"/>
          <a:ext cx="1114786" cy="657225"/>
        </a:xfrm>
        <a:prstGeom prst="rect">
          <a:avLst/>
        </a:prstGeom>
      </xdr:spPr>
    </xdr:pic>
    <xdr:clientData/>
  </xdr:twoCellAnchor>
  <xdr:twoCellAnchor editAs="oneCell">
    <xdr:from>
      <xdr:col>7</xdr:col>
      <xdr:colOff>28575</xdr:colOff>
      <xdr:row>17</xdr:row>
      <xdr:rowOff>0</xdr:rowOff>
    </xdr:from>
    <xdr:to>
      <xdr:col>7</xdr:col>
      <xdr:colOff>1190625</xdr:colOff>
      <xdr:row>17</xdr:row>
      <xdr:rowOff>612913</xdr:rowOff>
    </xdr:to>
    <xdr:pic>
      <xdr:nvPicPr>
        <xdr:cNvPr id="8" name="Grafik 7">
          <a:extLst>
            <a:ext uri="{FF2B5EF4-FFF2-40B4-BE49-F238E27FC236}">
              <a16:creationId xmlns:a16="http://schemas.microsoft.com/office/drawing/2014/main" id="{AC319050-7864-97C5-ED51-67F701ED7D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314950" y="3905250"/>
          <a:ext cx="1162050" cy="61291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0</xdr:rowOff>
    </xdr:from>
    <xdr:to>
      <xdr:col>3</xdr:col>
      <xdr:colOff>331482</xdr:colOff>
      <xdr:row>8</xdr:row>
      <xdr:rowOff>104775</xdr:rowOff>
    </xdr:to>
    <xdr:sp macro="" textlink="">
      <xdr:nvSpPr>
        <xdr:cNvPr id="2" name="Text 1">
          <a:extLst>
            <a:ext uri="{FF2B5EF4-FFF2-40B4-BE49-F238E27FC236}">
              <a16:creationId xmlns:a16="http://schemas.microsoft.com/office/drawing/2014/main" id="{5E346AA5-782D-49E8-AC0C-7254FF1F3A79}"/>
            </a:ext>
          </a:extLst>
        </xdr:cNvPr>
        <xdr:cNvSpPr txBox="1">
          <a:spLocks noChangeArrowheads="1"/>
        </xdr:cNvSpPr>
      </xdr:nvSpPr>
      <xdr:spPr bwMode="auto">
        <a:xfrm>
          <a:off x="19050" y="0"/>
          <a:ext cx="2684157" cy="16287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de-DE" sz="1200" b="1" i="0" u="none" strike="noStrike" baseline="0">
              <a:solidFill>
                <a:srgbClr val="000000"/>
              </a:solidFill>
              <a:latin typeface="Braggadocio"/>
            </a:rPr>
            <a:t>Labor Dr. Hüfner GmbH</a:t>
          </a:r>
          <a:endParaRPr lang="de-DE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DE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M</a:t>
          </a:r>
          <a:r>
            <a:rPr lang="de-D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ilk </a:t>
          </a:r>
          <a:r>
            <a:rPr lang="de-DE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S</a:t>
          </a:r>
          <a:r>
            <a:rPr lang="de-D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tandard </a:t>
          </a:r>
          <a:r>
            <a:rPr lang="de-DE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S</a:t>
          </a:r>
          <a:r>
            <a:rPr lang="de-D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ervice</a:t>
          </a:r>
        </a:p>
        <a:p>
          <a:pPr algn="l" rtl="0">
            <a:defRPr sz="1000"/>
          </a:pPr>
          <a:r>
            <a:rPr lang="de-D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Bahnhofstr. 1</a:t>
          </a:r>
        </a:p>
        <a:p>
          <a:pPr algn="l" rtl="0">
            <a:defRPr sz="1000"/>
          </a:pPr>
          <a:r>
            <a:rPr lang="de-DE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88145 Hergatz</a:t>
          </a:r>
        </a:p>
        <a:p>
          <a:pPr algn="l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Telefon : 07522/20955  -  08385/921696</a:t>
          </a:r>
        </a:p>
        <a:p>
          <a:pPr algn="l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FAX       : 07522/22323  -  08385/922475</a:t>
          </a:r>
        </a:p>
        <a:p>
          <a:pPr algn="l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e-Mail    : </a:t>
          </a: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milkstandard@mih-huefner.de</a:t>
          </a:r>
        </a:p>
        <a:p>
          <a:pPr algn="l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info@mih-huefner.de</a:t>
          </a:r>
        </a:p>
      </xdr:txBody>
    </xdr:sp>
    <xdr:clientData/>
  </xdr:twoCellAnchor>
  <xdr:twoCellAnchor>
    <xdr:from>
      <xdr:col>3</xdr:col>
      <xdr:colOff>369570</xdr:colOff>
      <xdr:row>0</xdr:row>
      <xdr:rowOff>9525</xdr:rowOff>
    </xdr:from>
    <xdr:to>
      <xdr:col>6</xdr:col>
      <xdr:colOff>815311</xdr:colOff>
      <xdr:row>8</xdr:row>
      <xdr:rowOff>114300</xdr:rowOff>
    </xdr:to>
    <xdr:sp macro="" textlink="">
      <xdr:nvSpPr>
        <xdr:cNvPr id="3" name="Text 2">
          <a:extLst>
            <a:ext uri="{FF2B5EF4-FFF2-40B4-BE49-F238E27FC236}">
              <a16:creationId xmlns:a16="http://schemas.microsoft.com/office/drawing/2014/main" id="{F45DA329-D803-42E1-93C9-314C6B7F052A}"/>
            </a:ext>
          </a:extLst>
        </xdr:cNvPr>
        <xdr:cNvSpPr txBox="1">
          <a:spLocks noChangeArrowheads="1"/>
        </xdr:cNvSpPr>
      </xdr:nvSpPr>
      <xdr:spPr bwMode="auto">
        <a:xfrm>
          <a:off x="2741295" y="9525"/>
          <a:ext cx="2988916" cy="16287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de-DE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Laboratory:</a:t>
          </a:r>
        </a:p>
        <a:p>
          <a:pPr algn="l" rtl="0">
            <a:defRPr sz="1000"/>
          </a:pPr>
          <a:endParaRPr lang="de-DE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36</xdr:row>
      <xdr:rowOff>76200</xdr:rowOff>
    </xdr:from>
    <xdr:to>
      <xdr:col>6</xdr:col>
      <xdr:colOff>824883</xdr:colOff>
      <xdr:row>43</xdr:row>
      <xdr:rowOff>112410</xdr:rowOff>
    </xdr:to>
    <xdr:sp macro="" textlink="">
      <xdr:nvSpPr>
        <xdr:cNvPr id="4" name="Text 3">
          <a:extLst>
            <a:ext uri="{FF2B5EF4-FFF2-40B4-BE49-F238E27FC236}">
              <a16:creationId xmlns:a16="http://schemas.microsoft.com/office/drawing/2014/main" id="{F9EE8B2E-F354-4B6F-98FF-774C8F87B537}"/>
            </a:ext>
          </a:extLst>
        </xdr:cNvPr>
        <xdr:cNvSpPr txBox="1">
          <a:spLocks noChangeArrowheads="1"/>
        </xdr:cNvSpPr>
      </xdr:nvSpPr>
      <xdr:spPr bwMode="auto">
        <a:xfrm>
          <a:off x="19050" y="8743950"/>
          <a:ext cx="5720733" cy="116968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de-DE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Remarks: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2013 – 2022-Design">
  <a:themeElements>
    <a:clrScheme name="Office 2013 –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E5A389-298D-480B-9645-C92E19FCE600}">
  <dimension ref="A1:W41"/>
  <sheetViews>
    <sheetView zoomScaleNormal="100" workbookViewId="0">
      <selection activeCell="O47" sqref="O47:O48"/>
    </sheetView>
  </sheetViews>
  <sheetFormatPr baseColWidth="10" defaultRowHeight="12.75"/>
  <cols>
    <col min="1" max="1" width="5.42578125" customWidth="1"/>
    <col min="2" max="2" width="9.28515625" customWidth="1"/>
    <col min="3" max="14" width="6.28515625" customWidth="1"/>
    <col min="15" max="23" width="5.7109375" customWidth="1"/>
    <col min="257" max="257" width="5.42578125" customWidth="1"/>
    <col min="258" max="258" width="9.28515625" customWidth="1"/>
    <col min="259" max="270" width="6.28515625" customWidth="1"/>
    <col min="271" max="279" width="5.7109375" customWidth="1"/>
    <col min="513" max="513" width="5.42578125" customWidth="1"/>
    <col min="514" max="514" width="9.28515625" customWidth="1"/>
    <col min="515" max="526" width="6.28515625" customWidth="1"/>
    <col min="527" max="535" width="5.7109375" customWidth="1"/>
    <col min="769" max="769" width="5.42578125" customWidth="1"/>
    <col min="770" max="770" width="9.28515625" customWidth="1"/>
    <col min="771" max="782" width="6.28515625" customWidth="1"/>
    <col min="783" max="791" width="5.7109375" customWidth="1"/>
    <col min="1025" max="1025" width="5.42578125" customWidth="1"/>
    <col min="1026" max="1026" width="9.28515625" customWidth="1"/>
    <col min="1027" max="1038" width="6.28515625" customWidth="1"/>
    <col min="1039" max="1047" width="5.7109375" customWidth="1"/>
    <col min="1281" max="1281" width="5.42578125" customWidth="1"/>
    <col min="1282" max="1282" width="9.28515625" customWidth="1"/>
    <col min="1283" max="1294" width="6.28515625" customWidth="1"/>
    <col min="1295" max="1303" width="5.7109375" customWidth="1"/>
    <col min="1537" max="1537" width="5.42578125" customWidth="1"/>
    <col min="1538" max="1538" width="9.28515625" customWidth="1"/>
    <col min="1539" max="1550" width="6.28515625" customWidth="1"/>
    <col min="1551" max="1559" width="5.7109375" customWidth="1"/>
    <col min="1793" max="1793" width="5.42578125" customWidth="1"/>
    <col min="1794" max="1794" width="9.28515625" customWidth="1"/>
    <col min="1795" max="1806" width="6.28515625" customWidth="1"/>
    <col min="1807" max="1815" width="5.7109375" customWidth="1"/>
    <col min="2049" max="2049" width="5.42578125" customWidth="1"/>
    <col min="2050" max="2050" width="9.28515625" customWidth="1"/>
    <col min="2051" max="2062" width="6.28515625" customWidth="1"/>
    <col min="2063" max="2071" width="5.7109375" customWidth="1"/>
    <col min="2305" max="2305" width="5.42578125" customWidth="1"/>
    <col min="2306" max="2306" width="9.28515625" customWidth="1"/>
    <col min="2307" max="2318" width="6.28515625" customWidth="1"/>
    <col min="2319" max="2327" width="5.7109375" customWidth="1"/>
    <col min="2561" max="2561" width="5.42578125" customWidth="1"/>
    <col min="2562" max="2562" width="9.28515625" customWidth="1"/>
    <col min="2563" max="2574" width="6.28515625" customWidth="1"/>
    <col min="2575" max="2583" width="5.7109375" customWidth="1"/>
    <col min="2817" max="2817" width="5.42578125" customWidth="1"/>
    <col min="2818" max="2818" width="9.28515625" customWidth="1"/>
    <col min="2819" max="2830" width="6.28515625" customWidth="1"/>
    <col min="2831" max="2839" width="5.7109375" customWidth="1"/>
    <col min="3073" max="3073" width="5.42578125" customWidth="1"/>
    <col min="3074" max="3074" width="9.28515625" customWidth="1"/>
    <col min="3075" max="3086" width="6.28515625" customWidth="1"/>
    <col min="3087" max="3095" width="5.7109375" customWidth="1"/>
    <col min="3329" max="3329" width="5.42578125" customWidth="1"/>
    <col min="3330" max="3330" width="9.28515625" customWidth="1"/>
    <col min="3331" max="3342" width="6.28515625" customWidth="1"/>
    <col min="3343" max="3351" width="5.7109375" customWidth="1"/>
    <col min="3585" max="3585" width="5.42578125" customWidth="1"/>
    <col min="3586" max="3586" width="9.28515625" customWidth="1"/>
    <col min="3587" max="3598" width="6.28515625" customWidth="1"/>
    <col min="3599" max="3607" width="5.7109375" customWidth="1"/>
    <col min="3841" max="3841" width="5.42578125" customWidth="1"/>
    <col min="3842" max="3842" width="9.28515625" customWidth="1"/>
    <col min="3843" max="3854" width="6.28515625" customWidth="1"/>
    <col min="3855" max="3863" width="5.7109375" customWidth="1"/>
    <col min="4097" max="4097" width="5.42578125" customWidth="1"/>
    <col min="4098" max="4098" width="9.28515625" customWidth="1"/>
    <col min="4099" max="4110" width="6.28515625" customWidth="1"/>
    <col min="4111" max="4119" width="5.7109375" customWidth="1"/>
    <col min="4353" max="4353" width="5.42578125" customWidth="1"/>
    <col min="4354" max="4354" width="9.28515625" customWidth="1"/>
    <col min="4355" max="4366" width="6.28515625" customWidth="1"/>
    <col min="4367" max="4375" width="5.7109375" customWidth="1"/>
    <col min="4609" max="4609" width="5.42578125" customWidth="1"/>
    <col min="4610" max="4610" width="9.28515625" customWidth="1"/>
    <col min="4611" max="4622" width="6.28515625" customWidth="1"/>
    <col min="4623" max="4631" width="5.7109375" customWidth="1"/>
    <col min="4865" max="4865" width="5.42578125" customWidth="1"/>
    <col min="4866" max="4866" width="9.28515625" customWidth="1"/>
    <col min="4867" max="4878" width="6.28515625" customWidth="1"/>
    <col min="4879" max="4887" width="5.7109375" customWidth="1"/>
    <col min="5121" max="5121" width="5.42578125" customWidth="1"/>
    <col min="5122" max="5122" width="9.28515625" customWidth="1"/>
    <col min="5123" max="5134" width="6.28515625" customWidth="1"/>
    <col min="5135" max="5143" width="5.7109375" customWidth="1"/>
    <col min="5377" max="5377" width="5.42578125" customWidth="1"/>
    <col min="5378" max="5378" width="9.28515625" customWidth="1"/>
    <col min="5379" max="5390" width="6.28515625" customWidth="1"/>
    <col min="5391" max="5399" width="5.7109375" customWidth="1"/>
    <col min="5633" max="5633" width="5.42578125" customWidth="1"/>
    <col min="5634" max="5634" width="9.28515625" customWidth="1"/>
    <col min="5635" max="5646" width="6.28515625" customWidth="1"/>
    <col min="5647" max="5655" width="5.7109375" customWidth="1"/>
    <col min="5889" max="5889" width="5.42578125" customWidth="1"/>
    <col min="5890" max="5890" width="9.28515625" customWidth="1"/>
    <col min="5891" max="5902" width="6.28515625" customWidth="1"/>
    <col min="5903" max="5911" width="5.7109375" customWidth="1"/>
    <col min="6145" max="6145" width="5.42578125" customWidth="1"/>
    <col min="6146" max="6146" width="9.28515625" customWidth="1"/>
    <col min="6147" max="6158" width="6.28515625" customWidth="1"/>
    <col min="6159" max="6167" width="5.7109375" customWidth="1"/>
    <col min="6401" max="6401" width="5.42578125" customWidth="1"/>
    <col min="6402" max="6402" width="9.28515625" customWidth="1"/>
    <col min="6403" max="6414" width="6.28515625" customWidth="1"/>
    <col min="6415" max="6423" width="5.7109375" customWidth="1"/>
    <col min="6657" max="6657" width="5.42578125" customWidth="1"/>
    <col min="6658" max="6658" width="9.28515625" customWidth="1"/>
    <col min="6659" max="6670" width="6.28515625" customWidth="1"/>
    <col min="6671" max="6679" width="5.7109375" customWidth="1"/>
    <col min="6913" max="6913" width="5.42578125" customWidth="1"/>
    <col min="6914" max="6914" width="9.28515625" customWidth="1"/>
    <col min="6915" max="6926" width="6.28515625" customWidth="1"/>
    <col min="6927" max="6935" width="5.7109375" customWidth="1"/>
    <col min="7169" max="7169" width="5.42578125" customWidth="1"/>
    <col min="7170" max="7170" width="9.28515625" customWidth="1"/>
    <col min="7171" max="7182" width="6.28515625" customWidth="1"/>
    <col min="7183" max="7191" width="5.7109375" customWidth="1"/>
    <col min="7425" max="7425" width="5.42578125" customWidth="1"/>
    <col min="7426" max="7426" width="9.28515625" customWidth="1"/>
    <col min="7427" max="7438" width="6.28515625" customWidth="1"/>
    <col min="7439" max="7447" width="5.7109375" customWidth="1"/>
    <col min="7681" max="7681" width="5.42578125" customWidth="1"/>
    <col min="7682" max="7682" width="9.28515625" customWidth="1"/>
    <col min="7683" max="7694" width="6.28515625" customWidth="1"/>
    <col min="7695" max="7703" width="5.7109375" customWidth="1"/>
    <col min="7937" max="7937" width="5.42578125" customWidth="1"/>
    <col min="7938" max="7938" width="9.28515625" customWidth="1"/>
    <col min="7939" max="7950" width="6.28515625" customWidth="1"/>
    <col min="7951" max="7959" width="5.7109375" customWidth="1"/>
    <col min="8193" max="8193" width="5.42578125" customWidth="1"/>
    <col min="8194" max="8194" width="9.28515625" customWidth="1"/>
    <col min="8195" max="8206" width="6.28515625" customWidth="1"/>
    <col min="8207" max="8215" width="5.7109375" customWidth="1"/>
    <col min="8449" max="8449" width="5.42578125" customWidth="1"/>
    <col min="8450" max="8450" width="9.28515625" customWidth="1"/>
    <col min="8451" max="8462" width="6.28515625" customWidth="1"/>
    <col min="8463" max="8471" width="5.7109375" customWidth="1"/>
    <col min="8705" max="8705" width="5.42578125" customWidth="1"/>
    <col min="8706" max="8706" width="9.28515625" customWidth="1"/>
    <col min="8707" max="8718" width="6.28515625" customWidth="1"/>
    <col min="8719" max="8727" width="5.7109375" customWidth="1"/>
    <col min="8961" max="8961" width="5.42578125" customWidth="1"/>
    <col min="8962" max="8962" width="9.28515625" customWidth="1"/>
    <col min="8963" max="8974" width="6.28515625" customWidth="1"/>
    <col min="8975" max="8983" width="5.7109375" customWidth="1"/>
    <col min="9217" max="9217" width="5.42578125" customWidth="1"/>
    <col min="9218" max="9218" width="9.28515625" customWidth="1"/>
    <col min="9219" max="9230" width="6.28515625" customWidth="1"/>
    <col min="9231" max="9239" width="5.7109375" customWidth="1"/>
    <col min="9473" max="9473" width="5.42578125" customWidth="1"/>
    <col min="9474" max="9474" width="9.28515625" customWidth="1"/>
    <col min="9475" max="9486" width="6.28515625" customWidth="1"/>
    <col min="9487" max="9495" width="5.7109375" customWidth="1"/>
    <col min="9729" max="9729" width="5.42578125" customWidth="1"/>
    <col min="9730" max="9730" width="9.28515625" customWidth="1"/>
    <col min="9731" max="9742" width="6.28515625" customWidth="1"/>
    <col min="9743" max="9751" width="5.7109375" customWidth="1"/>
    <col min="9985" max="9985" width="5.42578125" customWidth="1"/>
    <col min="9986" max="9986" width="9.28515625" customWidth="1"/>
    <col min="9987" max="9998" width="6.28515625" customWidth="1"/>
    <col min="9999" max="10007" width="5.7109375" customWidth="1"/>
    <col min="10241" max="10241" width="5.42578125" customWidth="1"/>
    <col min="10242" max="10242" width="9.28515625" customWidth="1"/>
    <col min="10243" max="10254" width="6.28515625" customWidth="1"/>
    <col min="10255" max="10263" width="5.7109375" customWidth="1"/>
    <col min="10497" max="10497" width="5.42578125" customWidth="1"/>
    <col min="10498" max="10498" width="9.28515625" customWidth="1"/>
    <col min="10499" max="10510" width="6.28515625" customWidth="1"/>
    <col min="10511" max="10519" width="5.7109375" customWidth="1"/>
    <col min="10753" max="10753" width="5.42578125" customWidth="1"/>
    <col min="10754" max="10754" width="9.28515625" customWidth="1"/>
    <col min="10755" max="10766" width="6.28515625" customWidth="1"/>
    <col min="10767" max="10775" width="5.7109375" customWidth="1"/>
    <col min="11009" max="11009" width="5.42578125" customWidth="1"/>
    <col min="11010" max="11010" width="9.28515625" customWidth="1"/>
    <col min="11011" max="11022" width="6.28515625" customWidth="1"/>
    <col min="11023" max="11031" width="5.7109375" customWidth="1"/>
    <col min="11265" max="11265" width="5.42578125" customWidth="1"/>
    <col min="11266" max="11266" width="9.28515625" customWidth="1"/>
    <col min="11267" max="11278" width="6.28515625" customWidth="1"/>
    <col min="11279" max="11287" width="5.7109375" customWidth="1"/>
    <col min="11521" max="11521" width="5.42578125" customWidth="1"/>
    <col min="11522" max="11522" width="9.28515625" customWidth="1"/>
    <col min="11523" max="11534" width="6.28515625" customWidth="1"/>
    <col min="11535" max="11543" width="5.7109375" customWidth="1"/>
    <col min="11777" max="11777" width="5.42578125" customWidth="1"/>
    <col min="11778" max="11778" width="9.28515625" customWidth="1"/>
    <col min="11779" max="11790" width="6.28515625" customWidth="1"/>
    <col min="11791" max="11799" width="5.7109375" customWidth="1"/>
    <col min="12033" max="12033" width="5.42578125" customWidth="1"/>
    <col min="12034" max="12034" width="9.28515625" customWidth="1"/>
    <col min="12035" max="12046" width="6.28515625" customWidth="1"/>
    <col min="12047" max="12055" width="5.7109375" customWidth="1"/>
    <col min="12289" max="12289" width="5.42578125" customWidth="1"/>
    <col min="12290" max="12290" width="9.28515625" customWidth="1"/>
    <col min="12291" max="12302" width="6.28515625" customWidth="1"/>
    <col min="12303" max="12311" width="5.7109375" customWidth="1"/>
    <col min="12545" max="12545" width="5.42578125" customWidth="1"/>
    <col min="12546" max="12546" width="9.28515625" customWidth="1"/>
    <col min="12547" max="12558" width="6.28515625" customWidth="1"/>
    <col min="12559" max="12567" width="5.7109375" customWidth="1"/>
    <col min="12801" max="12801" width="5.42578125" customWidth="1"/>
    <col min="12802" max="12802" width="9.28515625" customWidth="1"/>
    <col min="12803" max="12814" width="6.28515625" customWidth="1"/>
    <col min="12815" max="12823" width="5.7109375" customWidth="1"/>
    <col min="13057" max="13057" width="5.42578125" customWidth="1"/>
    <col min="13058" max="13058" width="9.28515625" customWidth="1"/>
    <col min="13059" max="13070" width="6.28515625" customWidth="1"/>
    <col min="13071" max="13079" width="5.7109375" customWidth="1"/>
    <col min="13313" max="13313" width="5.42578125" customWidth="1"/>
    <col min="13314" max="13314" width="9.28515625" customWidth="1"/>
    <col min="13315" max="13326" width="6.28515625" customWidth="1"/>
    <col min="13327" max="13335" width="5.7109375" customWidth="1"/>
    <col min="13569" max="13569" width="5.42578125" customWidth="1"/>
    <col min="13570" max="13570" width="9.28515625" customWidth="1"/>
    <col min="13571" max="13582" width="6.28515625" customWidth="1"/>
    <col min="13583" max="13591" width="5.7109375" customWidth="1"/>
    <col min="13825" max="13825" width="5.42578125" customWidth="1"/>
    <col min="13826" max="13826" width="9.28515625" customWidth="1"/>
    <col min="13827" max="13838" width="6.28515625" customWidth="1"/>
    <col min="13839" max="13847" width="5.7109375" customWidth="1"/>
    <col min="14081" max="14081" width="5.42578125" customWidth="1"/>
    <col min="14082" max="14082" width="9.28515625" customWidth="1"/>
    <col min="14083" max="14094" width="6.28515625" customWidth="1"/>
    <col min="14095" max="14103" width="5.7109375" customWidth="1"/>
    <col min="14337" max="14337" width="5.42578125" customWidth="1"/>
    <col min="14338" max="14338" width="9.28515625" customWidth="1"/>
    <col min="14339" max="14350" width="6.28515625" customWidth="1"/>
    <col min="14351" max="14359" width="5.7109375" customWidth="1"/>
    <col min="14593" max="14593" width="5.42578125" customWidth="1"/>
    <col min="14594" max="14594" width="9.28515625" customWidth="1"/>
    <col min="14595" max="14606" width="6.28515625" customWidth="1"/>
    <col min="14607" max="14615" width="5.7109375" customWidth="1"/>
    <col min="14849" max="14849" width="5.42578125" customWidth="1"/>
    <col min="14850" max="14850" width="9.28515625" customWidth="1"/>
    <col min="14851" max="14862" width="6.28515625" customWidth="1"/>
    <col min="14863" max="14871" width="5.7109375" customWidth="1"/>
    <col min="15105" max="15105" width="5.42578125" customWidth="1"/>
    <col min="15106" max="15106" width="9.28515625" customWidth="1"/>
    <col min="15107" max="15118" width="6.28515625" customWidth="1"/>
    <col min="15119" max="15127" width="5.7109375" customWidth="1"/>
    <col min="15361" max="15361" width="5.42578125" customWidth="1"/>
    <col min="15362" max="15362" width="9.28515625" customWidth="1"/>
    <col min="15363" max="15374" width="6.28515625" customWidth="1"/>
    <col min="15375" max="15383" width="5.7109375" customWidth="1"/>
    <col min="15617" max="15617" width="5.42578125" customWidth="1"/>
    <col min="15618" max="15618" width="9.28515625" customWidth="1"/>
    <col min="15619" max="15630" width="6.28515625" customWidth="1"/>
    <col min="15631" max="15639" width="5.7109375" customWidth="1"/>
    <col min="15873" max="15873" width="5.42578125" customWidth="1"/>
    <col min="15874" max="15874" width="9.28515625" customWidth="1"/>
    <col min="15875" max="15886" width="6.28515625" customWidth="1"/>
    <col min="15887" max="15895" width="5.7109375" customWidth="1"/>
    <col min="16129" max="16129" width="5.42578125" customWidth="1"/>
    <col min="16130" max="16130" width="9.28515625" customWidth="1"/>
    <col min="16131" max="16142" width="6.28515625" customWidth="1"/>
    <col min="16143" max="16151" width="5.7109375" customWidth="1"/>
  </cols>
  <sheetData>
    <row r="1" spans="1:23" s="57" customFormat="1" ht="15" customHeight="1">
      <c r="A1" s="56"/>
    </row>
    <row r="2" spans="1:23" s="57" customFormat="1" ht="15" customHeight="1">
      <c r="A2" s="58"/>
      <c r="B2" s="58"/>
      <c r="C2" s="58"/>
    </row>
    <row r="3" spans="1:23" s="57" customFormat="1" ht="15" customHeight="1">
      <c r="A3" s="59"/>
      <c r="B3" s="58"/>
      <c r="C3" s="58"/>
    </row>
    <row r="4" spans="1:23" ht="4.1500000000000004" customHeight="1">
      <c r="A4" s="170"/>
      <c r="B4" s="171"/>
      <c r="C4" s="171"/>
    </row>
    <row r="5" spans="1:23" ht="9" customHeight="1">
      <c r="A5" s="170"/>
      <c r="B5" s="171"/>
      <c r="C5" s="171"/>
    </row>
    <row r="6" spans="1:23" ht="11.1" customHeight="1">
      <c r="A6" s="170"/>
      <c r="B6" s="171"/>
      <c r="C6" s="171"/>
    </row>
    <row r="7" spans="1:23" ht="11.1" customHeight="1">
      <c r="A7" s="170"/>
      <c r="B7" s="171"/>
      <c r="C7" s="171"/>
    </row>
    <row r="8" spans="1:23" ht="11.1" customHeight="1">
      <c r="A8" s="170"/>
      <c r="B8" s="171"/>
      <c r="C8" s="171"/>
    </row>
    <row r="9" spans="1:23" ht="11.1" customHeight="1">
      <c r="A9" s="170"/>
      <c r="B9" s="171"/>
      <c r="C9" s="171"/>
    </row>
    <row r="10" spans="1:23" ht="6" customHeight="1">
      <c r="A10" s="224"/>
      <c r="B10" s="224"/>
      <c r="C10" s="224"/>
      <c r="D10" s="224"/>
      <c r="E10" s="224"/>
      <c r="F10" s="224"/>
      <c r="G10" s="224"/>
      <c r="H10" s="224"/>
      <c r="I10" s="224"/>
      <c r="J10" s="224"/>
      <c r="K10" s="224"/>
      <c r="L10" s="224"/>
      <c r="M10" s="224"/>
      <c r="N10" s="224"/>
      <c r="O10" s="224"/>
      <c r="P10" s="224"/>
      <c r="Q10" s="224"/>
      <c r="R10" s="224"/>
      <c r="S10" s="224"/>
      <c r="T10" s="224"/>
      <c r="U10" s="224"/>
    </row>
    <row r="11" spans="1:23" ht="25.5" customHeight="1">
      <c r="A11" s="225" t="s">
        <v>70</v>
      </c>
      <c r="B11" s="225"/>
      <c r="C11" s="225"/>
      <c r="D11" s="225"/>
      <c r="E11" s="225"/>
      <c r="F11" s="225"/>
      <c r="G11" s="225"/>
      <c r="H11" s="225"/>
      <c r="I11" s="225"/>
      <c r="J11" s="225"/>
      <c r="K11" s="225"/>
      <c r="L11" s="225"/>
      <c r="M11" s="225"/>
      <c r="N11" s="225"/>
      <c r="O11" s="225"/>
      <c r="P11" s="225"/>
      <c r="Q11" s="225"/>
      <c r="R11" s="225"/>
      <c r="S11" s="225"/>
      <c r="T11" s="225"/>
      <c r="U11" s="226"/>
      <c r="V11" s="226"/>
      <c r="W11" s="226"/>
    </row>
    <row r="12" spans="1:23" s="62" customFormat="1" ht="15" customHeight="1">
      <c r="A12" s="60" t="s">
        <v>30</v>
      </c>
      <c r="B12" s="61"/>
      <c r="C12" s="227" t="s">
        <v>2</v>
      </c>
      <c r="D12" s="227"/>
      <c r="E12" s="227"/>
      <c r="F12" s="227"/>
      <c r="G12" s="227"/>
      <c r="H12" s="227"/>
      <c r="I12" s="227"/>
      <c r="J12" s="227"/>
      <c r="K12" s="227"/>
      <c r="L12" s="227"/>
      <c r="M12" s="227"/>
      <c r="N12" s="227"/>
      <c r="O12" s="227"/>
      <c r="P12" s="227"/>
      <c r="Q12" s="227"/>
      <c r="R12" s="227"/>
      <c r="S12" s="227"/>
      <c r="T12" s="227"/>
      <c r="U12" s="227"/>
      <c r="V12" s="227"/>
      <c r="W12" s="227"/>
    </row>
    <row r="13" spans="1:23" s="62" customFormat="1" ht="15" customHeight="1" thickBot="1">
      <c r="A13" s="49" t="s">
        <v>31</v>
      </c>
      <c r="B13" s="63"/>
      <c r="C13" s="64" t="s">
        <v>32</v>
      </c>
      <c r="D13" s="228"/>
      <c r="E13" s="228"/>
      <c r="F13" s="228"/>
      <c r="G13" s="228"/>
      <c r="H13" s="228"/>
      <c r="I13" s="228"/>
      <c r="J13" s="228"/>
      <c r="K13" s="228"/>
      <c r="L13" s="228"/>
      <c r="M13" s="228"/>
      <c r="N13" s="228"/>
      <c r="O13" s="229"/>
      <c r="P13" s="229"/>
      <c r="Q13" s="229"/>
      <c r="R13" s="229"/>
      <c r="S13" s="229"/>
      <c r="T13" s="229"/>
      <c r="U13" s="229"/>
      <c r="V13" s="229"/>
      <c r="W13" s="229"/>
    </row>
    <row r="14" spans="1:23" s="62" customFormat="1" ht="15" customHeight="1" thickBot="1">
      <c r="A14" s="60" t="s">
        <v>33</v>
      </c>
      <c r="B14" s="61"/>
      <c r="C14" s="65" t="s">
        <v>34</v>
      </c>
      <c r="D14" s="65"/>
      <c r="E14" s="66"/>
      <c r="F14" s="67"/>
      <c r="G14" s="68"/>
      <c r="H14" s="68"/>
      <c r="I14" s="68"/>
      <c r="J14" s="68"/>
      <c r="K14" s="68"/>
      <c r="L14" s="68"/>
      <c r="M14" s="68"/>
      <c r="N14" s="68"/>
      <c r="O14" s="230" t="s">
        <v>35</v>
      </c>
      <c r="P14" s="231"/>
      <c r="Q14" s="232"/>
      <c r="R14" s="233" t="s">
        <v>35</v>
      </c>
      <c r="S14" s="234"/>
      <c r="T14" s="235"/>
      <c r="U14" s="236" t="s">
        <v>35</v>
      </c>
      <c r="V14" s="237"/>
      <c r="W14" s="238"/>
    </row>
    <row r="15" spans="1:23" ht="15" customHeight="1" thickTop="1">
      <c r="A15" s="60" t="s">
        <v>36</v>
      </c>
      <c r="B15" s="61"/>
      <c r="C15" s="247" t="s">
        <v>37</v>
      </c>
      <c r="D15" s="248"/>
      <c r="E15" s="248"/>
      <c r="F15" s="248"/>
      <c r="G15" s="248"/>
      <c r="H15" s="248"/>
      <c r="I15" s="248"/>
      <c r="J15" s="248"/>
      <c r="K15" s="248"/>
      <c r="L15" s="248"/>
      <c r="M15" s="248"/>
      <c r="N15" s="249"/>
      <c r="O15" s="253" t="s">
        <v>38</v>
      </c>
      <c r="P15" s="254"/>
      <c r="Q15" s="255"/>
      <c r="R15" s="256" t="s">
        <v>39</v>
      </c>
      <c r="S15" s="257"/>
      <c r="T15" s="258"/>
      <c r="U15" s="259" t="s">
        <v>40</v>
      </c>
      <c r="V15" s="260"/>
      <c r="W15" s="261"/>
    </row>
    <row r="16" spans="1:23" ht="15" customHeight="1" thickBot="1">
      <c r="A16" s="69"/>
      <c r="B16" s="70"/>
      <c r="C16" s="250"/>
      <c r="D16" s="251"/>
      <c r="E16" s="251"/>
      <c r="F16" s="251"/>
      <c r="G16" s="251"/>
      <c r="H16" s="251"/>
      <c r="I16" s="251"/>
      <c r="J16" s="251"/>
      <c r="K16" s="251"/>
      <c r="L16" s="251"/>
      <c r="M16" s="251"/>
      <c r="N16" s="252"/>
      <c r="O16" s="262" t="s">
        <v>69</v>
      </c>
      <c r="P16" s="263"/>
      <c r="Q16" s="264"/>
      <c r="R16" s="265" t="s">
        <v>69</v>
      </c>
      <c r="S16" s="266"/>
      <c r="T16" s="267"/>
      <c r="U16" s="268">
        <v>45323</v>
      </c>
      <c r="V16" s="269"/>
      <c r="W16" s="270"/>
    </row>
    <row r="17" spans="1:23" ht="15" customHeight="1" thickTop="1" thickBot="1">
      <c r="A17" s="71"/>
      <c r="B17" s="72"/>
      <c r="C17" s="239" t="s">
        <v>41</v>
      </c>
      <c r="D17" s="240"/>
      <c r="E17" s="240"/>
      <c r="F17" s="241"/>
      <c r="G17" s="242" t="s">
        <v>42</v>
      </c>
      <c r="H17" s="240"/>
      <c r="I17" s="240"/>
      <c r="J17" s="241"/>
      <c r="K17" s="242" t="s">
        <v>43</v>
      </c>
      <c r="L17" s="240"/>
      <c r="M17" s="240"/>
      <c r="N17" s="240"/>
      <c r="O17" s="243" t="s">
        <v>44</v>
      </c>
      <c r="P17" s="244"/>
      <c r="Q17" s="244"/>
      <c r="R17" s="245"/>
      <c r="S17" s="245"/>
      <c r="T17" s="245"/>
      <c r="U17" s="245"/>
      <c r="V17" s="245"/>
      <c r="W17" s="246"/>
    </row>
    <row r="18" spans="1:23" ht="15" customHeight="1">
      <c r="A18" s="71"/>
      <c r="B18" s="73" t="s">
        <v>45</v>
      </c>
      <c r="C18" s="74"/>
      <c r="D18" s="75"/>
      <c r="E18" s="75"/>
      <c r="F18" s="76"/>
      <c r="G18" s="74"/>
      <c r="H18" s="75"/>
      <c r="I18" s="75"/>
      <c r="J18" s="76"/>
      <c r="K18" s="74"/>
      <c r="L18" s="75"/>
      <c r="M18" s="75"/>
      <c r="N18" s="77"/>
      <c r="O18" s="78"/>
      <c r="P18" s="79"/>
      <c r="Q18" s="80"/>
      <c r="R18" s="78"/>
      <c r="S18" s="79"/>
      <c r="T18" s="80"/>
      <c r="U18" s="78"/>
      <c r="V18" s="79"/>
      <c r="W18" s="80"/>
    </row>
    <row r="19" spans="1:23" ht="15" customHeight="1">
      <c r="A19" s="71"/>
      <c r="B19" s="72"/>
      <c r="C19" s="81" t="s">
        <v>46</v>
      </c>
      <c r="D19" s="82" t="s">
        <v>47</v>
      </c>
      <c r="E19" s="83" t="s">
        <v>48</v>
      </c>
      <c r="F19" s="84" t="s">
        <v>49</v>
      </c>
      <c r="G19" s="81" t="s">
        <v>46</v>
      </c>
      <c r="H19" s="82" t="s">
        <v>47</v>
      </c>
      <c r="I19" s="83" t="s">
        <v>48</v>
      </c>
      <c r="J19" s="84" t="s">
        <v>49</v>
      </c>
      <c r="K19" s="81" t="s">
        <v>46</v>
      </c>
      <c r="L19" s="82" t="s">
        <v>47</v>
      </c>
      <c r="M19" s="83" t="s">
        <v>48</v>
      </c>
      <c r="N19" s="84" t="s">
        <v>49</v>
      </c>
      <c r="O19" s="85" t="s">
        <v>46</v>
      </c>
      <c r="P19" s="82" t="s">
        <v>47</v>
      </c>
      <c r="Q19" s="86" t="s">
        <v>48</v>
      </c>
      <c r="R19" s="85" t="s">
        <v>46</v>
      </c>
      <c r="S19" s="82" t="s">
        <v>47</v>
      </c>
      <c r="T19" s="86" t="s">
        <v>48</v>
      </c>
      <c r="U19" s="85" t="s">
        <v>46</v>
      </c>
      <c r="V19" s="82" t="s">
        <v>47</v>
      </c>
      <c r="W19" s="86" t="s">
        <v>48</v>
      </c>
    </row>
    <row r="20" spans="1:23" ht="14.1" customHeight="1">
      <c r="A20" s="71"/>
      <c r="B20" s="87" t="s">
        <v>50</v>
      </c>
      <c r="C20" s="172"/>
      <c r="D20" s="173"/>
      <c r="E20" s="174"/>
      <c r="F20" s="175"/>
      <c r="G20" s="176"/>
      <c r="H20" s="177"/>
      <c r="I20" s="177"/>
      <c r="J20" s="178"/>
      <c r="K20" s="179"/>
      <c r="L20" s="173"/>
      <c r="M20" s="174"/>
      <c r="N20" s="174"/>
      <c r="O20" s="172"/>
      <c r="P20" s="173"/>
      <c r="Q20" s="175"/>
      <c r="R20" s="176"/>
      <c r="S20" s="177"/>
      <c r="T20" s="178"/>
      <c r="U20" s="179"/>
      <c r="V20" s="173"/>
      <c r="W20" s="180"/>
    </row>
    <row r="21" spans="1:23" ht="14.1" customHeight="1">
      <c r="A21" s="25"/>
      <c r="B21" s="88" t="s">
        <v>51</v>
      </c>
      <c r="C21" s="181"/>
      <c r="D21" s="182"/>
      <c r="E21" s="183"/>
      <c r="F21" s="184" t="s">
        <v>52</v>
      </c>
      <c r="G21" s="185"/>
      <c r="H21" s="186"/>
      <c r="I21" s="186"/>
      <c r="J21" s="184"/>
      <c r="K21" s="187"/>
      <c r="L21" s="182"/>
      <c r="M21" s="183"/>
      <c r="N21" s="183"/>
      <c r="O21" s="181"/>
      <c r="P21" s="182"/>
      <c r="Q21" s="184" t="s">
        <v>52</v>
      </c>
      <c r="R21" s="185"/>
      <c r="S21" s="186"/>
      <c r="T21" s="184"/>
      <c r="U21" s="187"/>
      <c r="V21" s="182"/>
      <c r="W21" s="188"/>
    </row>
    <row r="22" spans="1:23" ht="14.1" customHeight="1">
      <c r="A22" s="25"/>
      <c r="B22" s="43">
        <v>1</v>
      </c>
      <c r="C22" s="189"/>
      <c r="D22" s="190"/>
      <c r="E22" s="191"/>
      <c r="F22" s="192"/>
      <c r="G22" s="193"/>
      <c r="H22" s="194"/>
      <c r="I22" s="194"/>
      <c r="J22" s="192"/>
      <c r="K22" s="195"/>
      <c r="L22" s="190"/>
      <c r="M22" s="191"/>
      <c r="N22" s="191"/>
      <c r="O22" s="189"/>
      <c r="P22" s="190"/>
      <c r="Q22" s="192"/>
      <c r="R22" s="193"/>
      <c r="S22" s="194"/>
      <c r="T22" s="192"/>
      <c r="U22" s="195"/>
      <c r="V22" s="190"/>
      <c r="W22" s="196"/>
    </row>
    <row r="23" spans="1:23" ht="14.1" customHeight="1">
      <c r="A23" s="25"/>
      <c r="B23" s="43">
        <v>2</v>
      </c>
      <c r="C23" s="197"/>
      <c r="D23" s="198"/>
      <c r="E23" s="199"/>
      <c r="F23" s="200"/>
      <c r="G23" s="201"/>
      <c r="H23" s="202"/>
      <c r="I23" s="202"/>
      <c r="J23" s="200"/>
      <c r="K23" s="203"/>
      <c r="L23" s="198"/>
      <c r="M23" s="199"/>
      <c r="N23" s="199"/>
      <c r="O23" s="197"/>
      <c r="P23" s="198"/>
      <c r="Q23" s="200"/>
      <c r="R23" s="201"/>
      <c r="S23" s="202"/>
      <c r="T23" s="200"/>
      <c r="U23" s="203"/>
      <c r="V23" s="198"/>
      <c r="W23" s="204"/>
    </row>
    <row r="24" spans="1:23" ht="14.1" customHeight="1">
      <c r="A24" s="25"/>
      <c r="B24" s="43">
        <v>3</v>
      </c>
      <c r="C24" s="197"/>
      <c r="D24" s="198"/>
      <c r="E24" s="199"/>
      <c r="F24" s="200"/>
      <c r="G24" s="201"/>
      <c r="H24" s="202"/>
      <c r="I24" s="202"/>
      <c r="J24" s="200"/>
      <c r="K24" s="203"/>
      <c r="L24" s="198"/>
      <c r="M24" s="199"/>
      <c r="N24" s="199"/>
      <c r="O24" s="197"/>
      <c r="P24" s="198"/>
      <c r="Q24" s="200"/>
      <c r="R24" s="201"/>
      <c r="S24" s="202"/>
      <c r="T24" s="200"/>
      <c r="U24" s="203"/>
      <c r="V24" s="198"/>
      <c r="W24" s="204"/>
    </row>
    <row r="25" spans="1:23" ht="14.1" customHeight="1">
      <c r="A25" s="25"/>
      <c r="B25" s="43">
        <v>4</v>
      </c>
      <c r="C25" s="197"/>
      <c r="D25" s="198"/>
      <c r="E25" s="199"/>
      <c r="F25" s="200"/>
      <c r="G25" s="201"/>
      <c r="H25" s="202"/>
      <c r="I25" s="202"/>
      <c r="J25" s="200"/>
      <c r="K25" s="203"/>
      <c r="L25" s="198"/>
      <c r="M25" s="199"/>
      <c r="N25" s="199"/>
      <c r="O25" s="197"/>
      <c r="P25" s="198"/>
      <c r="Q25" s="200"/>
      <c r="R25" s="201"/>
      <c r="S25" s="202"/>
      <c r="T25" s="200"/>
      <c r="U25" s="203"/>
      <c r="V25" s="198"/>
      <c r="W25" s="204"/>
    </row>
    <row r="26" spans="1:23" ht="14.1" customHeight="1">
      <c r="A26" s="25"/>
      <c r="B26" s="43">
        <v>5</v>
      </c>
      <c r="C26" s="197"/>
      <c r="D26" s="198"/>
      <c r="E26" s="199"/>
      <c r="F26" s="200"/>
      <c r="G26" s="201"/>
      <c r="H26" s="202"/>
      <c r="I26" s="202"/>
      <c r="J26" s="200"/>
      <c r="K26" s="203"/>
      <c r="L26" s="198"/>
      <c r="M26" s="199"/>
      <c r="N26" s="199"/>
      <c r="O26" s="197"/>
      <c r="P26" s="198"/>
      <c r="Q26" s="200"/>
      <c r="R26" s="201"/>
      <c r="S26" s="202"/>
      <c r="T26" s="200"/>
      <c r="U26" s="203"/>
      <c r="V26" s="198"/>
      <c r="W26" s="204"/>
    </row>
    <row r="27" spans="1:23" ht="14.1" customHeight="1">
      <c r="A27" s="25"/>
      <c r="B27" s="43">
        <v>6</v>
      </c>
      <c r="C27" s="197"/>
      <c r="D27" s="198"/>
      <c r="E27" s="199"/>
      <c r="F27" s="200"/>
      <c r="G27" s="201"/>
      <c r="H27" s="202"/>
      <c r="I27" s="202"/>
      <c r="J27" s="200"/>
      <c r="K27" s="203"/>
      <c r="L27" s="198"/>
      <c r="M27" s="199"/>
      <c r="N27" s="199"/>
      <c r="O27" s="197"/>
      <c r="P27" s="198"/>
      <c r="Q27" s="200"/>
      <c r="R27" s="201"/>
      <c r="S27" s="202"/>
      <c r="T27" s="200"/>
      <c r="U27" s="203"/>
      <c r="V27" s="198"/>
      <c r="W27" s="204"/>
    </row>
    <row r="28" spans="1:23" ht="14.1" customHeight="1">
      <c r="A28" s="25"/>
      <c r="B28" s="43">
        <v>7</v>
      </c>
      <c r="C28" s="197"/>
      <c r="D28" s="198"/>
      <c r="E28" s="199"/>
      <c r="F28" s="200"/>
      <c r="G28" s="201"/>
      <c r="H28" s="202"/>
      <c r="I28" s="202"/>
      <c r="J28" s="200"/>
      <c r="K28" s="203"/>
      <c r="L28" s="198"/>
      <c r="M28" s="199"/>
      <c r="N28" s="199"/>
      <c r="O28" s="197"/>
      <c r="P28" s="198"/>
      <c r="Q28" s="200"/>
      <c r="R28" s="201"/>
      <c r="S28" s="202"/>
      <c r="T28" s="200"/>
      <c r="U28" s="203"/>
      <c r="V28" s="198"/>
      <c r="W28" s="204"/>
    </row>
    <row r="29" spans="1:23" ht="14.1" customHeight="1">
      <c r="A29" s="25"/>
      <c r="B29" s="43">
        <v>8</v>
      </c>
      <c r="C29" s="197"/>
      <c r="D29" s="198"/>
      <c r="E29" s="199"/>
      <c r="F29" s="200"/>
      <c r="G29" s="201"/>
      <c r="H29" s="202"/>
      <c r="I29" s="202"/>
      <c r="J29" s="200"/>
      <c r="K29" s="203"/>
      <c r="L29" s="198"/>
      <c r="M29" s="199"/>
      <c r="N29" s="199"/>
      <c r="O29" s="197"/>
      <c r="P29" s="198"/>
      <c r="Q29" s="200"/>
      <c r="R29" s="201"/>
      <c r="S29" s="202"/>
      <c r="T29" s="200"/>
      <c r="U29" s="203"/>
      <c r="V29" s="198"/>
      <c r="W29" s="204"/>
    </row>
    <row r="30" spans="1:23" ht="14.1" customHeight="1">
      <c r="A30" s="25"/>
      <c r="B30" s="43">
        <v>9</v>
      </c>
      <c r="C30" s="197"/>
      <c r="D30" s="198"/>
      <c r="E30" s="199"/>
      <c r="F30" s="200"/>
      <c r="G30" s="201"/>
      <c r="H30" s="202"/>
      <c r="I30" s="202"/>
      <c r="J30" s="200"/>
      <c r="K30" s="203"/>
      <c r="L30" s="198"/>
      <c r="M30" s="199"/>
      <c r="N30" s="199"/>
      <c r="O30" s="197"/>
      <c r="P30" s="198"/>
      <c r="Q30" s="200"/>
      <c r="R30" s="201"/>
      <c r="S30" s="202"/>
      <c r="T30" s="200"/>
      <c r="U30" s="203"/>
      <c r="V30" s="198"/>
      <c r="W30" s="204"/>
    </row>
    <row r="31" spans="1:23" ht="14.1" customHeight="1">
      <c r="A31" s="25"/>
      <c r="B31" s="43">
        <v>10</v>
      </c>
      <c r="C31" s="181"/>
      <c r="D31" s="182"/>
      <c r="E31" s="183"/>
      <c r="F31" s="184"/>
      <c r="G31" s="185"/>
      <c r="H31" s="186"/>
      <c r="I31" s="186"/>
      <c r="J31" s="184"/>
      <c r="K31" s="187"/>
      <c r="L31" s="182"/>
      <c r="M31" s="183"/>
      <c r="N31" s="183"/>
      <c r="O31" s="181"/>
      <c r="P31" s="182"/>
      <c r="Q31" s="184"/>
      <c r="R31" s="185"/>
      <c r="S31" s="186"/>
      <c r="T31" s="184"/>
      <c r="U31" s="187"/>
      <c r="V31" s="182"/>
      <c r="W31" s="188"/>
    </row>
    <row r="32" spans="1:23" ht="14.1" customHeight="1">
      <c r="A32" s="89" t="s">
        <v>24</v>
      </c>
      <c r="B32" s="90"/>
      <c r="C32" s="205"/>
      <c r="D32" s="206"/>
      <c r="E32" s="206"/>
      <c r="F32" s="207"/>
      <c r="G32" s="208"/>
      <c r="H32" s="206"/>
      <c r="I32" s="209"/>
      <c r="J32" s="210"/>
      <c r="K32" s="208"/>
      <c r="L32" s="206"/>
      <c r="M32" s="206"/>
      <c r="N32" s="206"/>
      <c r="O32" s="205"/>
      <c r="P32" s="206"/>
      <c r="Q32" s="207"/>
      <c r="R32" s="208"/>
      <c r="S32" s="206"/>
      <c r="T32" s="210"/>
      <c r="U32" s="208"/>
      <c r="V32" s="206"/>
      <c r="W32" s="211"/>
    </row>
    <row r="33" spans="1:23" ht="14.1" customHeight="1">
      <c r="A33" s="89" t="s">
        <v>53</v>
      </c>
      <c r="B33" s="90"/>
      <c r="C33" s="212"/>
      <c r="D33" s="213"/>
      <c r="E33" s="214"/>
      <c r="F33" s="210"/>
      <c r="G33" s="215"/>
      <c r="H33" s="214"/>
      <c r="I33" s="214"/>
      <c r="J33" s="210"/>
      <c r="K33" s="215"/>
      <c r="L33" s="213"/>
      <c r="M33" s="214"/>
      <c r="N33" s="214"/>
      <c r="O33" s="212"/>
      <c r="P33" s="213"/>
      <c r="Q33" s="210"/>
      <c r="R33" s="215"/>
      <c r="S33" s="214"/>
      <c r="T33" s="210"/>
      <c r="U33" s="215"/>
      <c r="V33" s="213"/>
      <c r="W33" s="216"/>
    </row>
    <row r="34" spans="1:23" ht="14.1" customHeight="1" thickBot="1">
      <c r="A34" s="91" t="s">
        <v>54</v>
      </c>
      <c r="B34" s="92"/>
      <c r="C34" s="217"/>
      <c r="D34" s="218"/>
      <c r="E34" s="218"/>
      <c r="F34" s="219"/>
      <c r="G34" s="220"/>
      <c r="H34" s="218"/>
      <c r="I34" s="221"/>
      <c r="J34" s="222"/>
      <c r="K34" s="220"/>
      <c r="L34" s="218"/>
      <c r="M34" s="218"/>
      <c r="N34" s="218"/>
      <c r="O34" s="217"/>
      <c r="P34" s="218"/>
      <c r="Q34" s="219"/>
      <c r="R34" s="220"/>
      <c r="S34" s="218"/>
      <c r="T34" s="222"/>
      <c r="U34" s="220"/>
      <c r="V34" s="218"/>
      <c r="W34" s="223"/>
    </row>
    <row r="35" spans="1:23" ht="9.9499999999999993" customHeight="1" thickTop="1"/>
    <row r="36" spans="1:23" s="94" customFormat="1" ht="9.9499999999999993" customHeight="1">
      <c r="A36" s="93" t="s">
        <v>55</v>
      </c>
    </row>
    <row r="37" spans="1:23" s="94" customFormat="1" ht="9.9499999999999993" customHeight="1"/>
    <row r="38" spans="1:23" s="94" customFormat="1" ht="9.9499999999999993" customHeight="1"/>
    <row r="39" spans="1:23" s="94" customFormat="1" ht="9.9499999999999993" customHeight="1"/>
    <row r="40" spans="1:23" ht="15" customHeight="1"/>
    <row r="41" spans="1:23" ht="15" customHeight="1"/>
  </sheetData>
  <mergeCells count="18">
    <mergeCell ref="C17:F17"/>
    <mergeCell ref="G17:J17"/>
    <mergeCell ref="K17:N17"/>
    <mergeCell ref="O17:W17"/>
    <mergeCell ref="C15:N16"/>
    <mergeCell ref="O15:Q15"/>
    <mergeCell ref="R15:T15"/>
    <mergeCell ref="U15:W15"/>
    <mergeCell ref="O16:Q16"/>
    <mergeCell ref="R16:T16"/>
    <mergeCell ref="U16:W16"/>
    <mergeCell ref="A10:U10"/>
    <mergeCell ref="A11:W11"/>
    <mergeCell ref="C12:W12"/>
    <mergeCell ref="D13:W13"/>
    <mergeCell ref="O14:Q14"/>
    <mergeCell ref="R14:T14"/>
    <mergeCell ref="U14:W14"/>
  </mergeCells>
  <printOptions horizontalCentered="1" verticalCentered="1"/>
  <pageMargins left="0.19685039370078741" right="0.19685039370078741" top="0.19685039370078741" bottom="0.19685039370078741" header="0.31496062992125984" footer="0.11811023622047245"/>
  <pageSetup paperSize="9" orientation="landscape" r:id="rId1"/>
  <headerFooter alignWithMargins="0">
    <oddFooter>&amp;C&amp;"Braggadocio,Fett"M&amp;"Braggadocio,Standard"ilk-/Dairy &amp;"Braggadocio,Fett"I&amp;"Braggadocio,Standard"nstitute Dr.&amp;"Braggadocio,Fett"H&amp;"Braggadocio,Standard"üfner
 D- 88145 Hergatz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3F1A02-CE80-467D-B75D-2F2AAE2303C2}">
  <dimension ref="A1:H52"/>
  <sheetViews>
    <sheetView tabSelected="1" view="pageBreakPreview" zoomScale="60" zoomScaleNormal="100" workbookViewId="0">
      <selection activeCell="I66" sqref="I66"/>
    </sheetView>
  </sheetViews>
  <sheetFormatPr baseColWidth="10" defaultRowHeight="12.75"/>
  <cols>
    <col min="1" max="1" width="10.7109375" style="7" customWidth="1"/>
    <col min="2" max="2" width="11.140625" style="7" customWidth="1"/>
    <col min="3" max="6" width="10.85546875" style="7" customWidth="1"/>
    <col min="7" max="7" width="13.85546875" style="7" customWidth="1"/>
    <col min="8" max="8" width="14.28515625" style="7" customWidth="1"/>
    <col min="9" max="256" width="11.42578125" style="7"/>
    <col min="257" max="257" width="10.7109375" style="7" customWidth="1"/>
    <col min="258" max="258" width="11.140625" style="7" customWidth="1"/>
    <col min="259" max="259" width="13.7109375" style="7" customWidth="1"/>
    <col min="260" max="264" width="12.7109375" style="7" customWidth="1"/>
    <col min="265" max="512" width="11.42578125" style="7"/>
    <col min="513" max="513" width="10.7109375" style="7" customWidth="1"/>
    <col min="514" max="514" width="11.140625" style="7" customWidth="1"/>
    <col min="515" max="515" width="13.7109375" style="7" customWidth="1"/>
    <col min="516" max="520" width="12.7109375" style="7" customWidth="1"/>
    <col min="521" max="768" width="11.42578125" style="7"/>
    <col min="769" max="769" width="10.7109375" style="7" customWidth="1"/>
    <col min="770" max="770" width="11.140625" style="7" customWidth="1"/>
    <col min="771" max="771" width="13.7109375" style="7" customWidth="1"/>
    <col min="772" max="776" width="12.7109375" style="7" customWidth="1"/>
    <col min="777" max="1024" width="11.42578125" style="7"/>
    <col min="1025" max="1025" width="10.7109375" style="7" customWidth="1"/>
    <col min="1026" max="1026" width="11.140625" style="7" customWidth="1"/>
    <col min="1027" max="1027" width="13.7109375" style="7" customWidth="1"/>
    <col min="1028" max="1032" width="12.7109375" style="7" customWidth="1"/>
    <col min="1033" max="1280" width="11.42578125" style="7"/>
    <col min="1281" max="1281" width="10.7109375" style="7" customWidth="1"/>
    <col min="1282" max="1282" width="11.140625" style="7" customWidth="1"/>
    <col min="1283" max="1283" width="13.7109375" style="7" customWidth="1"/>
    <col min="1284" max="1288" width="12.7109375" style="7" customWidth="1"/>
    <col min="1289" max="1536" width="11.42578125" style="7"/>
    <col min="1537" max="1537" width="10.7109375" style="7" customWidth="1"/>
    <col min="1538" max="1538" width="11.140625" style="7" customWidth="1"/>
    <col min="1539" max="1539" width="13.7109375" style="7" customWidth="1"/>
    <col min="1540" max="1544" width="12.7109375" style="7" customWidth="1"/>
    <col min="1545" max="1792" width="11.42578125" style="7"/>
    <col min="1793" max="1793" width="10.7109375" style="7" customWidth="1"/>
    <col min="1794" max="1794" width="11.140625" style="7" customWidth="1"/>
    <col min="1795" max="1795" width="13.7109375" style="7" customWidth="1"/>
    <col min="1796" max="1800" width="12.7109375" style="7" customWidth="1"/>
    <col min="1801" max="2048" width="11.42578125" style="7"/>
    <col min="2049" max="2049" width="10.7109375" style="7" customWidth="1"/>
    <col min="2050" max="2050" width="11.140625" style="7" customWidth="1"/>
    <col min="2051" max="2051" width="13.7109375" style="7" customWidth="1"/>
    <col min="2052" max="2056" width="12.7109375" style="7" customWidth="1"/>
    <col min="2057" max="2304" width="11.42578125" style="7"/>
    <col min="2305" max="2305" width="10.7109375" style="7" customWidth="1"/>
    <col min="2306" max="2306" width="11.140625" style="7" customWidth="1"/>
    <col min="2307" max="2307" width="13.7109375" style="7" customWidth="1"/>
    <col min="2308" max="2312" width="12.7109375" style="7" customWidth="1"/>
    <col min="2313" max="2560" width="11.42578125" style="7"/>
    <col min="2561" max="2561" width="10.7109375" style="7" customWidth="1"/>
    <col min="2562" max="2562" width="11.140625" style="7" customWidth="1"/>
    <col min="2563" max="2563" width="13.7109375" style="7" customWidth="1"/>
    <col min="2564" max="2568" width="12.7109375" style="7" customWidth="1"/>
    <col min="2569" max="2816" width="11.42578125" style="7"/>
    <col min="2817" max="2817" width="10.7109375" style="7" customWidth="1"/>
    <col min="2818" max="2818" width="11.140625" style="7" customWidth="1"/>
    <col min="2819" max="2819" width="13.7109375" style="7" customWidth="1"/>
    <col min="2820" max="2824" width="12.7109375" style="7" customWidth="1"/>
    <col min="2825" max="3072" width="11.42578125" style="7"/>
    <col min="3073" max="3073" width="10.7109375" style="7" customWidth="1"/>
    <col min="3074" max="3074" width="11.140625" style="7" customWidth="1"/>
    <col min="3075" max="3075" width="13.7109375" style="7" customWidth="1"/>
    <col min="3076" max="3080" width="12.7109375" style="7" customWidth="1"/>
    <col min="3081" max="3328" width="11.42578125" style="7"/>
    <col min="3329" max="3329" width="10.7109375" style="7" customWidth="1"/>
    <col min="3330" max="3330" width="11.140625" style="7" customWidth="1"/>
    <col min="3331" max="3331" width="13.7109375" style="7" customWidth="1"/>
    <col min="3332" max="3336" width="12.7109375" style="7" customWidth="1"/>
    <col min="3337" max="3584" width="11.42578125" style="7"/>
    <col min="3585" max="3585" width="10.7109375" style="7" customWidth="1"/>
    <col min="3586" max="3586" width="11.140625" style="7" customWidth="1"/>
    <col min="3587" max="3587" width="13.7109375" style="7" customWidth="1"/>
    <col min="3588" max="3592" width="12.7109375" style="7" customWidth="1"/>
    <col min="3593" max="3840" width="11.42578125" style="7"/>
    <col min="3841" max="3841" width="10.7109375" style="7" customWidth="1"/>
    <col min="3842" max="3842" width="11.140625" style="7" customWidth="1"/>
    <col min="3843" max="3843" width="13.7109375" style="7" customWidth="1"/>
    <col min="3844" max="3848" width="12.7109375" style="7" customWidth="1"/>
    <col min="3849" max="4096" width="11.42578125" style="7"/>
    <col min="4097" max="4097" width="10.7109375" style="7" customWidth="1"/>
    <col min="4098" max="4098" width="11.140625" style="7" customWidth="1"/>
    <col min="4099" max="4099" width="13.7109375" style="7" customWidth="1"/>
    <col min="4100" max="4104" width="12.7109375" style="7" customWidth="1"/>
    <col min="4105" max="4352" width="11.42578125" style="7"/>
    <col min="4353" max="4353" width="10.7109375" style="7" customWidth="1"/>
    <col min="4354" max="4354" width="11.140625" style="7" customWidth="1"/>
    <col min="4355" max="4355" width="13.7109375" style="7" customWidth="1"/>
    <col min="4356" max="4360" width="12.7109375" style="7" customWidth="1"/>
    <col min="4361" max="4608" width="11.42578125" style="7"/>
    <col min="4609" max="4609" width="10.7109375" style="7" customWidth="1"/>
    <col min="4610" max="4610" width="11.140625" style="7" customWidth="1"/>
    <col min="4611" max="4611" width="13.7109375" style="7" customWidth="1"/>
    <col min="4612" max="4616" width="12.7109375" style="7" customWidth="1"/>
    <col min="4617" max="4864" width="11.42578125" style="7"/>
    <col min="4865" max="4865" width="10.7109375" style="7" customWidth="1"/>
    <col min="4866" max="4866" width="11.140625" style="7" customWidth="1"/>
    <col min="4867" max="4867" width="13.7109375" style="7" customWidth="1"/>
    <col min="4868" max="4872" width="12.7109375" style="7" customWidth="1"/>
    <col min="4873" max="5120" width="11.42578125" style="7"/>
    <col min="5121" max="5121" width="10.7109375" style="7" customWidth="1"/>
    <col min="5122" max="5122" width="11.140625" style="7" customWidth="1"/>
    <col min="5123" max="5123" width="13.7109375" style="7" customWidth="1"/>
    <col min="5124" max="5128" width="12.7109375" style="7" customWidth="1"/>
    <col min="5129" max="5376" width="11.42578125" style="7"/>
    <col min="5377" max="5377" width="10.7109375" style="7" customWidth="1"/>
    <col min="5378" max="5378" width="11.140625" style="7" customWidth="1"/>
    <col min="5379" max="5379" width="13.7109375" style="7" customWidth="1"/>
    <col min="5380" max="5384" width="12.7109375" style="7" customWidth="1"/>
    <col min="5385" max="5632" width="11.42578125" style="7"/>
    <col min="5633" max="5633" width="10.7109375" style="7" customWidth="1"/>
    <col min="5634" max="5634" width="11.140625" style="7" customWidth="1"/>
    <col min="5635" max="5635" width="13.7109375" style="7" customWidth="1"/>
    <col min="5636" max="5640" width="12.7109375" style="7" customWidth="1"/>
    <col min="5641" max="5888" width="11.42578125" style="7"/>
    <col min="5889" max="5889" width="10.7109375" style="7" customWidth="1"/>
    <col min="5890" max="5890" width="11.140625" style="7" customWidth="1"/>
    <col min="5891" max="5891" width="13.7109375" style="7" customWidth="1"/>
    <col min="5892" max="5896" width="12.7109375" style="7" customWidth="1"/>
    <col min="5897" max="6144" width="11.42578125" style="7"/>
    <col min="6145" max="6145" width="10.7109375" style="7" customWidth="1"/>
    <col min="6146" max="6146" width="11.140625" style="7" customWidth="1"/>
    <col min="6147" max="6147" width="13.7109375" style="7" customWidth="1"/>
    <col min="6148" max="6152" width="12.7109375" style="7" customWidth="1"/>
    <col min="6153" max="6400" width="11.42578125" style="7"/>
    <col min="6401" max="6401" width="10.7109375" style="7" customWidth="1"/>
    <col min="6402" max="6402" width="11.140625" style="7" customWidth="1"/>
    <col min="6403" max="6403" width="13.7109375" style="7" customWidth="1"/>
    <col min="6404" max="6408" width="12.7109375" style="7" customWidth="1"/>
    <col min="6409" max="6656" width="11.42578125" style="7"/>
    <col min="6657" max="6657" width="10.7109375" style="7" customWidth="1"/>
    <col min="6658" max="6658" width="11.140625" style="7" customWidth="1"/>
    <col min="6659" max="6659" width="13.7109375" style="7" customWidth="1"/>
    <col min="6660" max="6664" width="12.7109375" style="7" customWidth="1"/>
    <col min="6665" max="6912" width="11.42578125" style="7"/>
    <col min="6913" max="6913" width="10.7109375" style="7" customWidth="1"/>
    <col min="6914" max="6914" width="11.140625" style="7" customWidth="1"/>
    <col min="6915" max="6915" width="13.7109375" style="7" customWidth="1"/>
    <col min="6916" max="6920" width="12.7109375" style="7" customWidth="1"/>
    <col min="6921" max="7168" width="11.42578125" style="7"/>
    <col min="7169" max="7169" width="10.7109375" style="7" customWidth="1"/>
    <col min="7170" max="7170" width="11.140625" style="7" customWidth="1"/>
    <col min="7171" max="7171" width="13.7109375" style="7" customWidth="1"/>
    <col min="7172" max="7176" width="12.7109375" style="7" customWidth="1"/>
    <col min="7177" max="7424" width="11.42578125" style="7"/>
    <col min="7425" max="7425" width="10.7109375" style="7" customWidth="1"/>
    <col min="7426" max="7426" width="11.140625" style="7" customWidth="1"/>
    <col min="7427" max="7427" width="13.7109375" style="7" customWidth="1"/>
    <col min="7428" max="7432" width="12.7109375" style="7" customWidth="1"/>
    <col min="7433" max="7680" width="11.42578125" style="7"/>
    <col min="7681" max="7681" width="10.7109375" style="7" customWidth="1"/>
    <col min="7682" max="7682" width="11.140625" style="7" customWidth="1"/>
    <col min="7683" max="7683" width="13.7109375" style="7" customWidth="1"/>
    <col min="7684" max="7688" width="12.7109375" style="7" customWidth="1"/>
    <col min="7689" max="7936" width="11.42578125" style="7"/>
    <col min="7937" max="7937" width="10.7109375" style="7" customWidth="1"/>
    <col min="7938" max="7938" width="11.140625" style="7" customWidth="1"/>
    <col min="7939" max="7939" width="13.7109375" style="7" customWidth="1"/>
    <col min="7940" max="7944" width="12.7109375" style="7" customWidth="1"/>
    <col min="7945" max="8192" width="11.42578125" style="7"/>
    <col min="8193" max="8193" width="10.7109375" style="7" customWidth="1"/>
    <col min="8194" max="8194" width="11.140625" style="7" customWidth="1"/>
    <col min="8195" max="8195" width="13.7109375" style="7" customWidth="1"/>
    <col min="8196" max="8200" width="12.7109375" style="7" customWidth="1"/>
    <col min="8201" max="8448" width="11.42578125" style="7"/>
    <col min="8449" max="8449" width="10.7109375" style="7" customWidth="1"/>
    <col min="8450" max="8450" width="11.140625" style="7" customWidth="1"/>
    <col min="8451" max="8451" width="13.7109375" style="7" customWidth="1"/>
    <col min="8452" max="8456" width="12.7109375" style="7" customWidth="1"/>
    <col min="8457" max="8704" width="11.42578125" style="7"/>
    <col min="8705" max="8705" width="10.7109375" style="7" customWidth="1"/>
    <col min="8706" max="8706" width="11.140625" style="7" customWidth="1"/>
    <col min="8707" max="8707" width="13.7109375" style="7" customWidth="1"/>
    <col min="8708" max="8712" width="12.7109375" style="7" customWidth="1"/>
    <col min="8713" max="8960" width="11.42578125" style="7"/>
    <col min="8961" max="8961" width="10.7109375" style="7" customWidth="1"/>
    <col min="8962" max="8962" width="11.140625" style="7" customWidth="1"/>
    <col min="8963" max="8963" width="13.7109375" style="7" customWidth="1"/>
    <col min="8964" max="8968" width="12.7109375" style="7" customWidth="1"/>
    <col min="8969" max="9216" width="11.42578125" style="7"/>
    <col min="9217" max="9217" width="10.7109375" style="7" customWidth="1"/>
    <col min="9218" max="9218" width="11.140625" style="7" customWidth="1"/>
    <col min="9219" max="9219" width="13.7109375" style="7" customWidth="1"/>
    <col min="9220" max="9224" width="12.7109375" style="7" customWidth="1"/>
    <col min="9225" max="9472" width="11.42578125" style="7"/>
    <col min="9473" max="9473" width="10.7109375" style="7" customWidth="1"/>
    <col min="9474" max="9474" width="11.140625" style="7" customWidth="1"/>
    <col min="9475" max="9475" width="13.7109375" style="7" customWidth="1"/>
    <col min="9476" max="9480" width="12.7109375" style="7" customWidth="1"/>
    <col min="9481" max="9728" width="11.42578125" style="7"/>
    <col min="9729" max="9729" width="10.7109375" style="7" customWidth="1"/>
    <col min="9730" max="9730" width="11.140625" style="7" customWidth="1"/>
    <col min="9731" max="9731" width="13.7109375" style="7" customWidth="1"/>
    <col min="9732" max="9736" width="12.7109375" style="7" customWidth="1"/>
    <col min="9737" max="9984" width="11.42578125" style="7"/>
    <col min="9985" max="9985" width="10.7109375" style="7" customWidth="1"/>
    <col min="9986" max="9986" width="11.140625" style="7" customWidth="1"/>
    <col min="9987" max="9987" width="13.7109375" style="7" customWidth="1"/>
    <col min="9988" max="9992" width="12.7109375" style="7" customWidth="1"/>
    <col min="9993" max="10240" width="11.42578125" style="7"/>
    <col min="10241" max="10241" width="10.7109375" style="7" customWidth="1"/>
    <col min="10242" max="10242" width="11.140625" style="7" customWidth="1"/>
    <col min="10243" max="10243" width="13.7109375" style="7" customWidth="1"/>
    <col min="10244" max="10248" width="12.7109375" style="7" customWidth="1"/>
    <col min="10249" max="10496" width="11.42578125" style="7"/>
    <col min="10497" max="10497" width="10.7109375" style="7" customWidth="1"/>
    <col min="10498" max="10498" width="11.140625" style="7" customWidth="1"/>
    <col min="10499" max="10499" width="13.7109375" style="7" customWidth="1"/>
    <col min="10500" max="10504" width="12.7109375" style="7" customWidth="1"/>
    <col min="10505" max="10752" width="11.42578125" style="7"/>
    <col min="10753" max="10753" width="10.7109375" style="7" customWidth="1"/>
    <col min="10754" max="10754" width="11.140625" style="7" customWidth="1"/>
    <col min="10755" max="10755" width="13.7109375" style="7" customWidth="1"/>
    <col min="10756" max="10760" width="12.7109375" style="7" customWidth="1"/>
    <col min="10761" max="11008" width="11.42578125" style="7"/>
    <col min="11009" max="11009" width="10.7109375" style="7" customWidth="1"/>
    <col min="11010" max="11010" width="11.140625" style="7" customWidth="1"/>
    <col min="11011" max="11011" width="13.7109375" style="7" customWidth="1"/>
    <col min="11012" max="11016" width="12.7109375" style="7" customWidth="1"/>
    <col min="11017" max="11264" width="11.42578125" style="7"/>
    <col min="11265" max="11265" width="10.7109375" style="7" customWidth="1"/>
    <col min="11266" max="11266" width="11.140625" style="7" customWidth="1"/>
    <col min="11267" max="11267" width="13.7109375" style="7" customWidth="1"/>
    <col min="11268" max="11272" width="12.7109375" style="7" customWidth="1"/>
    <col min="11273" max="11520" width="11.42578125" style="7"/>
    <col min="11521" max="11521" width="10.7109375" style="7" customWidth="1"/>
    <col min="11522" max="11522" width="11.140625" style="7" customWidth="1"/>
    <col min="11523" max="11523" width="13.7109375" style="7" customWidth="1"/>
    <col min="11524" max="11528" width="12.7109375" style="7" customWidth="1"/>
    <col min="11529" max="11776" width="11.42578125" style="7"/>
    <col min="11777" max="11777" width="10.7109375" style="7" customWidth="1"/>
    <col min="11778" max="11778" width="11.140625" style="7" customWidth="1"/>
    <col min="11779" max="11779" width="13.7109375" style="7" customWidth="1"/>
    <col min="11780" max="11784" width="12.7109375" style="7" customWidth="1"/>
    <col min="11785" max="12032" width="11.42578125" style="7"/>
    <col min="12033" max="12033" width="10.7109375" style="7" customWidth="1"/>
    <col min="12034" max="12034" width="11.140625" style="7" customWidth="1"/>
    <col min="12035" max="12035" width="13.7109375" style="7" customWidth="1"/>
    <col min="12036" max="12040" width="12.7109375" style="7" customWidth="1"/>
    <col min="12041" max="12288" width="11.42578125" style="7"/>
    <col min="12289" max="12289" width="10.7109375" style="7" customWidth="1"/>
    <col min="12290" max="12290" width="11.140625" style="7" customWidth="1"/>
    <col min="12291" max="12291" width="13.7109375" style="7" customWidth="1"/>
    <col min="12292" max="12296" width="12.7109375" style="7" customWidth="1"/>
    <col min="12297" max="12544" width="11.42578125" style="7"/>
    <col min="12545" max="12545" width="10.7109375" style="7" customWidth="1"/>
    <col min="12546" max="12546" width="11.140625" style="7" customWidth="1"/>
    <col min="12547" max="12547" width="13.7109375" style="7" customWidth="1"/>
    <col min="12548" max="12552" width="12.7109375" style="7" customWidth="1"/>
    <col min="12553" max="12800" width="11.42578125" style="7"/>
    <col min="12801" max="12801" width="10.7109375" style="7" customWidth="1"/>
    <col min="12802" max="12802" width="11.140625" style="7" customWidth="1"/>
    <col min="12803" max="12803" width="13.7109375" style="7" customWidth="1"/>
    <col min="12804" max="12808" width="12.7109375" style="7" customWidth="1"/>
    <col min="12809" max="13056" width="11.42578125" style="7"/>
    <col min="13057" max="13057" width="10.7109375" style="7" customWidth="1"/>
    <col min="13058" max="13058" width="11.140625" style="7" customWidth="1"/>
    <col min="13059" max="13059" width="13.7109375" style="7" customWidth="1"/>
    <col min="13060" max="13064" width="12.7109375" style="7" customWidth="1"/>
    <col min="13065" max="13312" width="11.42578125" style="7"/>
    <col min="13313" max="13313" width="10.7109375" style="7" customWidth="1"/>
    <col min="13314" max="13314" width="11.140625" style="7" customWidth="1"/>
    <col min="13315" max="13315" width="13.7109375" style="7" customWidth="1"/>
    <col min="13316" max="13320" width="12.7109375" style="7" customWidth="1"/>
    <col min="13321" max="13568" width="11.42578125" style="7"/>
    <col min="13569" max="13569" width="10.7109375" style="7" customWidth="1"/>
    <col min="13570" max="13570" width="11.140625" style="7" customWidth="1"/>
    <col min="13571" max="13571" width="13.7109375" style="7" customWidth="1"/>
    <col min="13572" max="13576" width="12.7109375" style="7" customWidth="1"/>
    <col min="13577" max="13824" width="11.42578125" style="7"/>
    <col min="13825" max="13825" width="10.7109375" style="7" customWidth="1"/>
    <col min="13826" max="13826" width="11.140625" style="7" customWidth="1"/>
    <col min="13827" max="13827" width="13.7109375" style="7" customWidth="1"/>
    <col min="13828" max="13832" width="12.7109375" style="7" customWidth="1"/>
    <col min="13833" max="14080" width="11.42578125" style="7"/>
    <col min="14081" max="14081" width="10.7109375" style="7" customWidth="1"/>
    <col min="14082" max="14082" width="11.140625" style="7" customWidth="1"/>
    <col min="14083" max="14083" width="13.7109375" style="7" customWidth="1"/>
    <col min="14084" max="14088" width="12.7109375" style="7" customWidth="1"/>
    <col min="14089" max="14336" width="11.42578125" style="7"/>
    <col min="14337" max="14337" width="10.7109375" style="7" customWidth="1"/>
    <col min="14338" max="14338" width="11.140625" style="7" customWidth="1"/>
    <col min="14339" max="14339" width="13.7109375" style="7" customWidth="1"/>
    <col min="14340" max="14344" width="12.7109375" style="7" customWidth="1"/>
    <col min="14345" max="14592" width="11.42578125" style="7"/>
    <col min="14593" max="14593" width="10.7109375" style="7" customWidth="1"/>
    <col min="14594" max="14594" width="11.140625" style="7" customWidth="1"/>
    <col min="14595" max="14595" width="13.7109375" style="7" customWidth="1"/>
    <col min="14596" max="14600" width="12.7109375" style="7" customWidth="1"/>
    <col min="14601" max="14848" width="11.42578125" style="7"/>
    <col min="14849" max="14849" width="10.7109375" style="7" customWidth="1"/>
    <col min="14850" max="14850" width="11.140625" style="7" customWidth="1"/>
    <col min="14851" max="14851" width="13.7109375" style="7" customWidth="1"/>
    <col min="14852" max="14856" width="12.7109375" style="7" customWidth="1"/>
    <col min="14857" max="15104" width="11.42578125" style="7"/>
    <col min="15105" max="15105" width="10.7109375" style="7" customWidth="1"/>
    <col min="15106" max="15106" width="11.140625" style="7" customWidth="1"/>
    <col min="15107" max="15107" width="13.7109375" style="7" customWidth="1"/>
    <col min="15108" max="15112" width="12.7109375" style="7" customWidth="1"/>
    <col min="15113" max="15360" width="11.42578125" style="7"/>
    <col min="15361" max="15361" width="10.7109375" style="7" customWidth="1"/>
    <col min="15362" max="15362" width="11.140625" style="7" customWidth="1"/>
    <col min="15363" max="15363" width="13.7109375" style="7" customWidth="1"/>
    <col min="15364" max="15368" width="12.7109375" style="7" customWidth="1"/>
    <col min="15369" max="15616" width="11.42578125" style="7"/>
    <col min="15617" max="15617" width="10.7109375" style="7" customWidth="1"/>
    <col min="15618" max="15618" width="11.140625" style="7" customWidth="1"/>
    <col min="15619" max="15619" width="13.7109375" style="7" customWidth="1"/>
    <col min="15620" max="15624" width="12.7109375" style="7" customWidth="1"/>
    <col min="15625" max="15872" width="11.42578125" style="7"/>
    <col min="15873" max="15873" width="10.7109375" style="7" customWidth="1"/>
    <col min="15874" max="15874" width="11.140625" style="7" customWidth="1"/>
    <col min="15875" max="15875" width="13.7109375" style="7" customWidth="1"/>
    <col min="15876" max="15880" width="12.7109375" style="7" customWidth="1"/>
    <col min="15881" max="16128" width="11.42578125" style="7"/>
    <col min="16129" max="16129" width="10.7109375" style="7" customWidth="1"/>
    <col min="16130" max="16130" width="11.140625" style="7" customWidth="1"/>
    <col min="16131" max="16131" width="13.7109375" style="7" customWidth="1"/>
    <col min="16132" max="16136" width="12.7109375" style="7" customWidth="1"/>
    <col min="16137" max="16384" width="11.42578125" style="7"/>
  </cols>
  <sheetData>
    <row r="1" spans="1:8" s="2" customFormat="1" ht="15" customHeight="1">
      <c r="A1" s="1"/>
    </row>
    <row r="2" spans="1:8" s="2" customFormat="1" ht="15" customHeight="1">
      <c r="A2" s="3"/>
      <c r="B2" s="3"/>
      <c r="C2" s="3"/>
    </row>
    <row r="3" spans="1:8" s="2" customFormat="1" ht="15" customHeight="1">
      <c r="A3" s="4"/>
      <c r="B3" s="3"/>
      <c r="C3" s="3"/>
    </row>
    <row r="4" spans="1:8" ht="15" customHeight="1">
      <c r="A4" s="5"/>
      <c r="B4" s="6"/>
      <c r="C4" s="6"/>
    </row>
    <row r="5" spans="1:8" ht="15" customHeight="1">
      <c r="A5" s="5"/>
      <c r="B5" s="6"/>
      <c r="C5" s="6"/>
    </row>
    <row r="6" spans="1:8" ht="15" customHeight="1">
      <c r="A6" s="5"/>
      <c r="B6" s="6"/>
      <c r="C6" s="6"/>
    </row>
    <row r="7" spans="1:8" ht="15" customHeight="1">
      <c r="A7" s="5"/>
      <c r="B7" s="6"/>
      <c r="C7" s="6"/>
    </row>
    <row r="8" spans="1:8" ht="15" customHeight="1">
      <c r="A8" s="5"/>
      <c r="B8" s="6"/>
      <c r="C8" s="6"/>
    </row>
    <row r="9" spans="1:8" ht="15" customHeight="1">
      <c r="A9" s="5"/>
      <c r="B9" s="6"/>
      <c r="C9" s="6"/>
    </row>
    <row r="10" spans="1:8" ht="12" customHeight="1"/>
    <row r="11" spans="1:8" s="10" customFormat="1" ht="26.25">
      <c r="A11" s="164" t="s">
        <v>64</v>
      </c>
      <c r="B11" s="165"/>
      <c r="C11" s="165"/>
      <c r="D11" s="165"/>
      <c r="E11" s="165"/>
      <c r="F11" s="165"/>
      <c r="G11" s="165"/>
      <c r="H11" s="165"/>
    </row>
    <row r="12" spans="1:8" ht="25.5">
      <c r="A12" s="166" t="s">
        <v>71</v>
      </c>
      <c r="B12" s="166"/>
      <c r="C12" s="166"/>
      <c r="D12" s="166"/>
      <c r="E12" s="166"/>
      <c r="F12" s="166"/>
      <c r="G12" s="166"/>
      <c r="H12" s="166"/>
    </row>
    <row r="14" spans="1:8" s="18" customFormat="1" ht="24" customHeight="1">
      <c r="A14" s="12" t="s">
        <v>1</v>
      </c>
      <c r="B14" s="13"/>
      <c r="C14" s="14" t="s">
        <v>2</v>
      </c>
      <c r="D14" s="15"/>
      <c r="E14" s="16"/>
      <c r="F14" s="17"/>
      <c r="G14" s="17"/>
      <c r="H14" s="15"/>
    </row>
    <row r="15" spans="1:8" s="18" customFormat="1" ht="24" customHeight="1">
      <c r="A15" s="19"/>
      <c r="B15" s="20"/>
      <c r="C15" s="21" t="s">
        <v>3</v>
      </c>
      <c r="D15" s="22"/>
      <c r="E15" s="23"/>
      <c r="F15" s="24"/>
      <c r="G15" s="24"/>
      <c r="H15" s="22"/>
    </row>
    <row r="16" spans="1:8" s="18" customFormat="1" ht="24" customHeight="1">
      <c r="A16" s="12" t="s">
        <v>4</v>
      </c>
      <c r="B16" s="13"/>
      <c r="C16" s="14" t="s">
        <v>5</v>
      </c>
      <c r="D16" s="17"/>
      <c r="F16" s="17"/>
      <c r="G16" s="17" t="s">
        <v>6</v>
      </c>
      <c r="H16" s="15"/>
    </row>
    <row r="17" spans="1:8" s="18" customFormat="1" ht="24" customHeight="1">
      <c r="A17" s="25"/>
      <c r="B17" s="26"/>
      <c r="C17" s="27" t="s">
        <v>7</v>
      </c>
      <c r="H17" s="28"/>
    </row>
    <row r="18" spans="1:8" s="18" customFormat="1" ht="20.100000000000001" customHeight="1">
      <c r="A18" s="12" t="s">
        <v>8</v>
      </c>
      <c r="B18" s="13"/>
      <c r="C18" s="14"/>
      <c r="D18" s="29"/>
      <c r="E18" s="30" t="s">
        <v>9</v>
      </c>
      <c r="F18" s="31" t="s">
        <v>10</v>
      </c>
      <c r="G18" s="32" t="s">
        <v>11</v>
      </c>
      <c r="H18" s="33"/>
    </row>
    <row r="19" spans="1:8" s="18" customFormat="1" ht="20.100000000000001" customHeight="1">
      <c r="A19" s="25"/>
      <c r="B19" s="26"/>
      <c r="C19" s="14" t="s">
        <v>12</v>
      </c>
      <c r="D19" s="34"/>
      <c r="E19" s="35"/>
      <c r="F19" s="36"/>
      <c r="G19" s="37"/>
      <c r="H19" s="38"/>
    </row>
    <row r="20" spans="1:8" s="18" customFormat="1" ht="20.100000000000001" customHeight="1">
      <c r="A20" s="25"/>
      <c r="B20" s="26"/>
      <c r="C20" s="21" t="s">
        <v>13</v>
      </c>
      <c r="D20" s="22"/>
      <c r="E20" s="23"/>
      <c r="F20" s="39"/>
      <c r="G20" s="22"/>
      <c r="H20" s="38"/>
    </row>
    <row r="21" spans="1:8" s="18" customFormat="1" ht="20.100000000000001" customHeight="1">
      <c r="A21" s="12" t="s">
        <v>14</v>
      </c>
      <c r="B21" s="13"/>
      <c r="C21" s="14" t="s">
        <v>15</v>
      </c>
      <c r="D21" s="15"/>
      <c r="E21" s="40" t="s">
        <v>16</v>
      </c>
      <c r="F21" s="15"/>
      <c r="G21" s="151"/>
      <c r="H21" s="152"/>
    </row>
    <row r="22" spans="1:8" s="18" customFormat="1" ht="20.100000000000001" customHeight="1">
      <c r="A22" s="25"/>
      <c r="B22" s="26"/>
      <c r="C22" s="41" t="s">
        <v>17</v>
      </c>
      <c r="D22" s="28"/>
      <c r="E22" s="143" t="s">
        <v>18</v>
      </c>
      <c r="G22" s="271" t="s">
        <v>65</v>
      </c>
      <c r="H22" s="272"/>
    </row>
    <row r="23" spans="1:8" ht="24" customHeight="1">
      <c r="A23" s="12" t="s">
        <v>19</v>
      </c>
      <c r="B23" s="13"/>
      <c r="C23" s="42" t="s">
        <v>20</v>
      </c>
      <c r="D23" s="42" t="s">
        <v>21</v>
      </c>
      <c r="E23" s="145" t="s">
        <v>22</v>
      </c>
      <c r="F23" s="145" t="s">
        <v>23</v>
      </c>
      <c r="G23" s="169" t="s">
        <v>72</v>
      </c>
      <c r="H23" s="169" t="s">
        <v>73</v>
      </c>
    </row>
    <row r="24" spans="1:8" ht="20.100000000000001" customHeight="1">
      <c r="A24" s="25"/>
      <c r="B24" s="43">
        <v>1</v>
      </c>
      <c r="C24" s="44"/>
      <c r="D24" s="45"/>
      <c r="E24" s="46"/>
      <c r="F24" s="46"/>
      <c r="G24" s="46"/>
      <c r="H24" s="46"/>
    </row>
    <row r="25" spans="1:8" ht="20.100000000000001" customHeight="1">
      <c r="A25" s="25"/>
      <c r="B25" s="43">
        <v>2</v>
      </c>
      <c r="C25" s="44"/>
      <c r="D25" s="45"/>
      <c r="E25" s="46"/>
      <c r="F25" s="46"/>
      <c r="G25" s="46"/>
      <c r="H25" s="46"/>
    </row>
    <row r="26" spans="1:8" ht="20.100000000000001" customHeight="1">
      <c r="A26" s="25"/>
      <c r="B26" s="43">
        <v>3</v>
      </c>
      <c r="C26" s="44"/>
      <c r="D26" s="45"/>
      <c r="E26" s="46"/>
      <c r="F26" s="46"/>
      <c r="G26" s="46"/>
      <c r="H26" s="46"/>
    </row>
    <row r="27" spans="1:8" ht="20.100000000000001" customHeight="1">
      <c r="A27" s="25"/>
      <c r="B27" s="43">
        <v>4</v>
      </c>
      <c r="C27" s="153"/>
      <c r="D27" s="154"/>
      <c r="E27" s="155"/>
      <c r="F27" s="155"/>
      <c r="G27" s="155"/>
      <c r="H27" s="155"/>
    </row>
    <row r="28" spans="1:8" ht="20.100000000000001" customHeight="1">
      <c r="A28" s="25"/>
      <c r="B28" s="43">
        <v>5</v>
      </c>
      <c r="C28" s="44"/>
      <c r="D28" s="45"/>
      <c r="E28" s="46"/>
      <c r="F28" s="46"/>
      <c r="G28" s="46"/>
      <c r="H28" s="46"/>
    </row>
    <row r="29" spans="1:8" ht="20.100000000000001" customHeight="1">
      <c r="A29" s="25"/>
      <c r="B29" s="43">
        <v>6</v>
      </c>
      <c r="C29" s="44"/>
      <c r="D29" s="45"/>
      <c r="E29" s="46"/>
      <c r="F29" s="46"/>
      <c r="G29" s="46"/>
      <c r="H29" s="46"/>
    </row>
    <row r="30" spans="1:8" ht="20.100000000000001" customHeight="1">
      <c r="A30" s="25"/>
      <c r="B30" s="43">
        <v>7</v>
      </c>
      <c r="C30" s="44"/>
      <c r="D30" s="45"/>
      <c r="E30" s="46"/>
      <c r="F30" s="46"/>
      <c r="G30" s="46"/>
      <c r="H30" s="46"/>
    </row>
    <row r="31" spans="1:8" ht="20.100000000000001" customHeight="1">
      <c r="A31" s="25"/>
      <c r="B31" s="43">
        <v>8</v>
      </c>
      <c r="C31" s="44"/>
      <c r="D31" s="45"/>
      <c r="E31" s="46"/>
      <c r="F31" s="46"/>
      <c r="G31" s="46"/>
      <c r="H31" s="46"/>
    </row>
    <row r="32" spans="1:8" ht="20.100000000000001" customHeight="1">
      <c r="A32" s="25"/>
      <c r="B32" s="43">
        <v>9</v>
      </c>
      <c r="C32" s="44"/>
      <c r="D32" s="45"/>
      <c r="E32" s="46"/>
      <c r="F32" s="46"/>
      <c r="G32" s="46"/>
      <c r="H32" s="46"/>
    </row>
    <row r="33" spans="1:8" ht="20.100000000000001" customHeight="1">
      <c r="A33" s="25"/>
      <c r="B33" s="43">
        <v>10</v>
      </c>
      <c r="C33" s="156"/>
      <c r="D33" s="156"/>
      <c r="E33" s="156"/>
      <c r="F33" s="156"/>
      <c r="G33" s="156"/>
      <c r="H33" s="156"/>
    </row>
    <row r="34" spans="1:8" ht="20.100000000000001" customHeight="1">
      <c r="A34" s="47" t="s">
        <v>24</v>
      </c>
      <c r="B34" s="148"/>
      <c r="C34" s="147"/>
      <c r="D34" s="147"/>
      <c r="E34" s="147"/>
      <c r="F34" s="147"/>
      <c r="G34" s="147"/>
      <c r="H34" s="147"/>
    </row>
    <row r="35" spans="1:8" ht="20.100000000000001" customHeight="1">
      <c r="A35" s="47" t="s">
        <v>25</v>
      </c>
      <c r="B35" s="148"/>
      <c r="C35" s="147"/>
      <c r="D35" s="147"/>
      <c r="E35" s="147"/>
      <c r="F35" s="147"/>
      <c r="G35" s="147"/>
      <c r="H35" s="147"/>
    </row>
    <row r="36" spans="1:8" ht="20.100000000000001" customHeight="1">
      <c r="A36" s="49" t="s">
        <v>26</v>
      </c>
      <c r="B36" s="63"/>
      <c r="C36" s="147"/>
      <c r="D36" s="147"/>
      <c r="E36" s="147"/>
      <c r="F36" s="147"/>
      <c r="G36" s="147"/>
      <c r="H36" s="147"/>
    </row>
    <row r="45" spans="1:8">
      <c r="A45" s="10" t="s">
        <v>27</v>
      </c>
    </row>
    <row r="50" spans="1:8" ht="20.100000000000001" customHeight="1">
      <c r="A50" s="50" t="s">
        <v>24</v>
      </c>
      <c r="B50" s="51"/>
      <c r="C50" s="52" t="e">
        <f t="shared" ref="C50:H50" si="0">AVERAGE(C24:C33)</f>
        <v>#DIV/0!</v>
      </c>
      <c r="D50" s="52" t="e">
        <f t="shared" si="0"/>
        <v>#DIV/0!</v>
      </c>
      <c r="E50" s="52" t="e">
        <f t="shared" si="0"/>
        <v>#DIV/0!</v>
      </c>
      <c r="F50" s="52" t="e">
        <f t="shared" si="0"/>
        <v>#DIV/0!</v>
      </c>
      <c r="G50" s="52" t="e">
        <f t="shared" si="0"/>
        <v>#DIV/0!</v>
      </c>
      <c r="H50" s="52" t="e">
        <f t="shared" si="0"/>
        <v>#DIV/0!</v>
      </c>
    </row>
    <row r="51" spans="1:8" ht="20.100000000000001" customHeight="1">
      <c r="A51" s="50" t="s">
        <v>28</v>
      </c>
      <c r="B51" s="51"/>
      <c r="C51" s="52" t="e">
        <f t="shared" ref="C51:H51" si="1">STDEV(C24:C33)</f>
        <v>#DIV/0!</v>
      </c>
      <c r="D51" s="52" t="e">
        <f>STDEV(D24:D33)</f>
        <v>#DIV/0!</v>
      </c>
      <c r="E51" s="52" t="e">
        <f t="shared" si="1"/>
        <v>#DIV/0!</v>
      </c>
      <c r="F51" s="52" t="e">
        <f t="shared" si="1"/>
        <v>#DIV/0!</v>
      </c>
      <c r="G51" s="52" t="e">
        <f t="shared" si="1"/>
        <v>#DIV/0!</v>
      </c>
      <c r="H51" s="52" t="e">
        <f t="shared" si="1"/>
        <v>#DIV/0!</v>
      </c>
    </row>
    <row r="52" spans="1:8" ht="20.100000000000001" customHeight="1">
      <c r="A52" s="53" t="s">
        <v>29</v>
      </c>
      <c r="B52" s="54"/>
      <c r="C52" s="55" t="e">
        <f t="shared" ref="C52:H52" si="2">C51/C50</f>
        <v>#DIV/0!</v>
      </c>
      <c r="D52" s="55" t="e">
        <f t="shared" si="2"/>
        <v>#DIV/0!</v>
      </c>
      <c r="E52" s="55" t="e">
        <f t="shared" si="2"/>
        <v>#DIV/0!</v>
      </c>
      <c r="F52" s="55" t="e">
        <f t="shared" si="2"/>
        <v>#DIV/0!</v>
      </c>
      <c r="G52" s="55" t="e">
        <f t="shared" si="2"/>
        <v>#DIV/0!</v>
      </c>
      <c r="H52" s="55" t="e">
        <f t="shared" si="2"/>
        <v>#DIV/0!</v>
      </c>
    </row>
  </sheetData>
  <sheetProtection formatCells="0" formatColumns="0" formatRows="0"/>
  <mergeCells count="1">
    <mergeCell ref="G22:H22"/>
  </mergeCells>
  <printOptions horizontalCentered="1" verticalCentered="1"/>
  <pageMargins left="0.19685039370078741" right="0.19685039370078741" top="0.39370078740157483" bottom="0.39370078740157483" header="0.31496062992125984" footer="0.11811023622047245"/>
  <pageSetup paperSize="9" orientation="portrait" r:id="rId1"/>
  <headerFooter alignWithMargins="0">
    <oddFooter>&amp;C&amp;"Braggadocio,Standard"&amp;11M&amp;"Arial,Standard"&amp;10ilk/Dairy Institute Dr. Hüfner  r
&amp;R&amp;"Arial,Kursiv"&amp;8&amp;F  &amp;A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894288-B65B-43AB-A773-23536A6F688C}">
  <dimension ref="A1:H46"/>
  <sheetViews>
    <sheetView zoomScaleNormal="100" workbookViewId="0">
      <selection activeCell="A11" sqref="A11:H12"/>
    </sheetView>
  </sheetViews>
  <sheetFormatPr baseColWidth="10" defaultRowHeight="12.75"/>
  <cols>
    <col min="1" max="1" width="8.5703125" style="97" customWidth="1"/>
    <col min="2" max="2" width="12" style="97" customWidth="1"/>
    <col min="3" max="5" width="10.28515625" style="97" customWidth="1"/>
    <col min="6" max="6" width="10.85546875" style="97" customWidth="1"/>
    <col min="7" max="7" width="17" style="7" customWidth="1"/>
    <col min="8" max="8" width="18.140625" style="7" customWidth="1"/>
    <col min="9" max="255" width="11.42578125" style="97"/>
    <col min="256" max="256" width="10.7109375" style="97" customWidth="1"/>
    <col min="257" max="257" width="15.140625" style="97" customWidth="1"/>
    <col min="258" max="258" width="13.7109375" style="97" customWidth="1"/>
    <col min="259" max="262" width="12.7109375" style="97" customWidth="1"/>
    <col min="263" max="511" width="11.42578125" style="97"/>
    <col min="512" max="512" width="10.7109375" style="97" customWidth="1"/>
    <col min="513" max="513" width="15.140625" style="97" customWidth="1"/>
    <col min="514" max="514" width="13.7109375" style="97" customWidth="1"/>
    <col min="515" max="518" width="12.7109375" style="97" customWidth="1"/>
    <col min="519" max="767" width="11.42578125" style="97"/>
    <col min="768" max="768" width="10.7109375" style="97" customWidth="1"/>
    <col min="769" max="769" width="15.140625" style="97" customWidth="1"/>
    <col min="770" max="770" width="13.7109375" style="97" customWidth="1"/>
    <col min="771" max="774" width="12.7109375" style="97" customWidth="1"/>
    <col min="775" max="1023" width="11.42578125" style="97"/>
    <col min="1024" max="1024" width="10.7109375" style="97" customWidth="1"/>
    <col min="1025" max="1025" width="15.140625" style="97" customWidth="1"/>
    <col min="1026" max="1026" width="13.7109375" style="97" customWidth="1"/>
    <col min="1027" max="1030" width="12.7109375" style="97" customWidth="1"/>
    <col min="1031" max="1279" width="11.42578125" style="97"/>
    <col min="1280" max="1280" width="10.7109375" style="97" customWidth="1"/>
    <col min="1281" max="1281" width="15.140625" style="97" customWidth="1"/>
    <col min="1282" max="1282" width="13.7109375" style="97" customWidth="1"/>
    <col min="1283" max="1286" width="12.7109375" style="97" customWidth="1"/>
    <col min="1287" max="1535" width="11.42578125" style="97"/>
    <col min="1536" max="1536" width="10.7109375" style="97" customWidth="1"/>
    <col min="1537" max="1537" width="15.140625" style="97" customWidth="1"/>
    <col min="1538" max="1538" width="13.7109375" style="97" customWidth="1"/>
    <col min="1539" max="1542" width="12.7109375" style="97" customWidth="1"/>
    <col min="1543" max="1791" width="11.42578125" style="97"/>
    <col min="1792" max="1792" width="10.7109375" style="97" customWidth="1"/>
    <col min="1793" max="1793" width="15.140625" style="97" customWidth="1"/>
    <col min="1794" max="1794" width="13.7109375" style="97" customWidth="1"/>
    <col min="1795" max="1798" width="12.7109375" style="97" customWidth="1"/>
    <col min="1799" max="2047" width="11.42578125" style="97"/>
    <col min="2048" max="2048" width="10.7109375" style="97" customWidth="1"/>
    <col min="2049" max="2049" width="15.140625" style="97" customWidth="1"/>
    <col min="2050" max="2050" width="13.7109375" style="97" customWidth="1"/>
    <col min="2051" max="2054" width="12.7109375" style="97" customWidth="1"/>
    <col min="2055" max="2303" width="11.42578125" style="97"/>
    <col min="2304" max="2304" width="10.7109375" style="97" customWidth="1"/>
    <col min="2305" max="2305" width="15.140625" style="97" customWidth="1"/>
    <col min="2306" max="2306" width="13.7109375" style="97" customWidth="1"/>
    <col min="2307" max="2310" width="12.7109375" style="97" customWidth="1"/>
    <col min="2311" max="2559" width="11.42578125" style="97"/>
    <col min="2560" max="2560" width="10.7109375" style="97" customWidth="1"/>
    <col min="2561" max="2561" width="15.140625" style="97" customWidth="1"/>
    <col min="2562" max="2562" width="13.7109375" style="97" customWidth="1"/>
    <col min="2563" max="2566" width="12.7109375" style="97" customWidth="1"/>
    <col min="2567" max="2815" width="11.42578125" style="97"/>
    <col min="2816" max="2816" width="10.7109375" style="97" customWidth="1"/>
    <col min="2817" max="2817" width="15.140625" style="97" customWidth="1"/>
    <col min="2818" max="2818" width="13.7109375" style="97" customWidth="1"/>
    <col min="2819" max="2822" width="12.7109375" style="97" customWidth="1"/>
    <col min="2823" max="3071" width="11.42578125" style="97"/>
    <col min="3072" max="3072" width="10.7109375" style="97" customWidth="1"/>
    <col min="3073" max="3073" width="15.140625" style="97" customWidth="1"/>
    <col min="3074" max="3074" width="13.7109375" style="97" customWidth="1"/>
    <col min="3075" max="3078" width="12.7109375" style="97" customWidth="1"/>
    <col min="3079" max="3327" width="11.42578125" style="97"/>
    <col min="3328" max="3328" width="10.7109375" style="97" customWidth="1"/>
    <col min="3329" max="3329" width="15.140625" style="97" customWidth="1"/>
    <col min="3330" max="3330" width="13.7109375" style="97" customWidth="1"/>
    <col min="3331" max="3334" width="12.7109375" style="97" customWidth="1"/>
    <col min="3335" max="3583" width="11.42578125" style="97"/>
    <col min="3584" max="3584" width="10.7109375" style="97" customWidth="1"/>
    <col min="3585" max="3585" width="15.140625" style="97" customWidth="1"/>
    <col min="3586" max="3586" width="13.7109375" style="97" customWidth="1"/>
    <col min="3587" max="3590" width="12.7109375" style="97" customWidth="1"/>
    <col min="3591" max="3839" width="11.42578125" style="97"/>
    <col min="3840" max="3840" width="10.7109375" style="97" customWidth="1"/>
    <col min="3841" max="3841" width="15.140625" style="97" customWidth="1"/>
    <col min="3842" max="3842" width="13.7109375" style="97" customWidth="1"/>
    <col min="3843" max="3846" width="12.7109375" style="97" customWidth="1"/>
    <col min="3847" max="4095" width="11.42578125" style="97"/>
    <col min="4096" max="4096" width="10.7109375" style="97" customWidth="1"/>
    <col min="4097" max="4097" width="15.140625" style="97" customWidth="1"/>
    <col min="4098" max="4098" width="13.7109375" style="97" customWidth="1"/>
    <col min="4099" max="4102" width="12.7109375" style="97" customWidth="1"/>
    <col min="4103" max="4351" width="11.42578125" style="97"/>
    <col min="4352" max="4352" width="10.7109375" style="97" customWidth="1"/>
    <col min="4353" max="4353" width="15.140625" style="97" customWidth="1"/>
    <col min="4354" max="4354" width="13.7109375" style="97" customWidth="1"/>
    <col min="4355" max="4358" width="12.7109375" style="97" customWidth="1"/>
    <col min="4359" max="4607" width="11.42578125" style="97"/>
    <col min="4608" max="4608" width="10.7109375" style="97" customWidth="1"/>
    <col min="4609" max="4609" width="15.140625" style="97" customWidth="1"/>
    <col min="4610" max="4610" width="13.7109375" style="97" customWidth="1"/>
    <col min="4611" max="4614" width="12.7109375" style="97" customWidth="1"/>
    <col min="4615" max="4863" width="11.42578125" style="97"/>
    <col min="4864" max="4864" width="10.7109375" style="97" customWidth="1"/>
    <col min="4865" max="4865" width="15.140625" style="97" customWidth="1"/>
    <col min="4866" max="4866" width="13.7109375" style="97" customWidth="1"/>
    <col min="4867" max="4870" width="12.7109375" style="97" customWidth="1"/>
    <col min="4871" max="5119" width="11.42578125" style="97"/>
    <col min="5120" max="5120" width="10.7109375" style="97" customWidth="1"/>
    <col min="5121" max="5121" width="15.140625" style="97" customWidth="1"/>
    <col min="5122" max="5122" width="13.7109375" style="97" customWidth="1"/>
    <col min="5123" max="5126" width="12.7109375" style="97" customWidth="1"/>
    <col min="5127" max="5375" width="11.42578125" style="97"/>
    <col min="5376" max="5376" width="10.7109375" style="97" customWidth="1"/>
    <col min="5377" max="5377" width="15.140625" style="97" customWidth="1"/>
    <col min="5378" max="5378" width="13.7109375" style="97" customWidth="1"/>
    <col min="5379" max="5382" width="12.7109375" style="97" customWidth="1"/>
    <col min="5383" max="5631" width="11.42578125" style="97"/>
    <col min="5632" max="5632" width="10.7109375" style="97" customWidth="1"/>
    <col min="5633" max="5633" width="15.140625" style="97" customWidth="1"/>
    <col min="5634" max="5634" width="13.7109375" style="97" customWidth="1"/>
    <col min="5635" max="5638" width="12.7109375" style="97" customWidth="1"/>
    <col min="5639" max="5887" width="11.42578125" style="97"/>
    <col min="5888" max="5888" width="10.7109375" style="97" customWidth="1"/>
    <col min="5889" max="5889" width="15.140625" style="97" customWidth="1"/>
    <col min="5890" max="5890" width="13.7109375" style="97" customWidth="1"/>
    <col min="5891" max="5894" width="12.7109375" style="97" customWidth="1"/>
    <col min="5895" max="6143" width="11.42578125" style="97"/>
    <col min="6144" max="6144" width="10.7109375" style="97" customWidth="1"/>
    <col min="6145" max="6145" width="15.140625" style="97" customWidth="1"/>
    <col min="6146" max="6146" width="13.7109375" style="97" customWidth="1"/>
    <col min="6147" max="6150" width="12.7109375" style="97" customWidth="1"/>
    <col min="6151" max="6399" width="11.42578125" style="97"/>
    <col min="6400" max="6400" width="10.7109375" style="97" customWidth="1"/>
    <col min="6401" max="6401" width="15.140625" style="97" customWidth="1"/>
    <col min="6402" max="6402" width="13.7109375" style="97" customWidth="1"/>
    <col min="6403" max="6406" width="12.7109375" style="97" customWidth="1"/>
    <col min="6407" max="6655" width="11.42578125" style="97"/>
    <col min="6656" max="6656" width="10.7109375" style="97" customWidth="1"/>
    <col min="6657" max="6657" width="15.140625" style="97" customWidth="1"/>
    <col min="6658" max="6658" width="13.7109375" style="97" customWidth="1"/>
    <col min="6659" max="6662" width="12.7109375" style="97" customWidth="1"/>
    <col min="6663" max="6911" width="11.42578125" style="97"/>
    <col min="6912" max="6912" width="10.7109375" style="97" customWidth="1"/>
    <col min="6913" max="6913" width="15.140625" style="97" customWidth="1"/>
    <col min="6914" max="6914" width="13.7109375" style="97" customWidth="1"/>
    <col min="6915" max="6918" width="12.7109375" style="97" customWidth="1"/>
    <col min="6919" max="7167" width="11.42578125" style="97"/>
    <col min="7168" max="7168" width="10.7109375" style="97" customWidth="1"/>
    <col min="7169" max="7169" width="15.140625" style="97" customWidth="1"/>
    <col min="7170" max="7170" width="13.7109375" style="97" customWidth="1"/>
    <col min="7171" max="7174" width="12.7109375" style="97" customWidth="1"/>
    <col min="7175" max="7423" width="11.42578125" style="97"/>
    <col min="7424" max="7424" width="10.7109375" style="97" customWidth="1"/>
    <col min="7425" max="7425" width="15.140625" style="97" customWidth="1"/>
    <col min="7426" max="7426" width="13.7109375" style="97" customWidth="1"/>
    <col min="7427" max="7430" width="12.7109375" style="97" customWidth="1"/>
    <col min="7431" max="7679" width="11.42578125" style="97"/>
    <col min="7680" max="7680" width="10.7109375" style="97" customWidth="1"/>
    <col min="7681" max="7681" width="15.140625" style="97" customWidth="1"/>
    <col min="7682" max="7682" width="13.7109375" style="97" customWidth="1"/>
    <col min="7683" max="7686" width="12.7109375" style="97" customWidth="1"/>
    <col min="7687" max="7935" width="11.42578125" style="97"/>
    <col min="7936" max="7936" width="10.7109375" style="97" customWidth="1"/>
    <col min="7937" max="7937" width="15.140625" style="97" customWidth="1"/>
    <col min="7938" max="7938" width="13.7109375" style="97" customWidth="1"/>
    <col min="7939" max="7942" width="12.7109375" style="97" customWidth="1"/>
    <col min="7943" max="8191" width="11.42578125" style="97"/>
    <col min="8192" max="8192" width="10.7109375" style="97" customWidth="1"/>
    <col min="8193" max="8193" width="15.140625" style="97" customWidth="1"/>
    <col min="8194" max="8194" width="13.7109375" style="97" customWidth="1"/>
    <col min="8195" max="8198" width="12.7109375" style="97" customWidth="1"/>
    <col min="8199" max="8447" width="11.42578125" style="97"/>
    <col min="8448" max="8448" width="10.7109375" style="97" customWidth="1"/>
    <col min="8449" max="8449" width="15.140625" style="97" customWidth="1"/>
    <col min="8450" max="8450" width="13.7109375" style="97" customWidth="1"/>
    <col min="8451" max="8454" width="12.7109375" style="97" customWidth="1"/>
    <col min="8455" max="8703" width="11.42578125" style="97"/>
    <col min="8704" max="8704" width="10.7109375" style="97" customWidth="1"/>
    <col min="8705" max="8705" width="15.140625" style="97" customWidth="1"/>
    <col min="8706" max="8706" width="13.7109375" style="97" customWidth="1"/>
    <col min="8707" max="8710" width="12.7109375" style="97" customWidth="1"/>
    <col min="8711" max="8959" width="11.42578125" style="97"/>
    <col min="8960" max="8960" width="10.7109375" style="97" customWidth="1"/>
    <col min="8961" max="8961" width="15.140625" style="97" customWidth="1"/>
    <col min="8962" max="8962" width="13.7109375" style="97" customWidth="1"/>
    <col min="8963" max="8966" width="12.7109375" style="97" customWidth="1"/>
    <col min="8967" max="9215" width="11.42578125" style="97"/>
    <col min="9216" max="9216" width="10.7109375" style="97" customWidth="1"/>
    <col min="9217" max="9217" width="15.140625" style="97" customWidth="1"/>
    <col min="9218" max="9218" width="13.7109375" style="97" customWidth="1"/>
    <col min="9219" max="9222" width="12.7109375" style="97" customWidth="1"/>
    <col min="9223" max="9471" width="11.42578125" style="97"/>
    <col min="9472" max="9472" width="10.7109375" style="97" customWidth="1"/>
    <col min="9473" max="9473" width="15.140625" style="97" customWidth="1"/>
    <col min="9474" max="9474" width="13.7109375" style="97" customWidth="1"/>
    <col min="9475" max="9478" width="12.7109375" style="97" customWidth="1"/>
    <col min="9479" max="9727" width="11.42578125" style="97"/>
    <col min="9728" max="9728" width="10.7109375" style="97" customWidth="1"/>
    <col min="9729" max="9729" width="15.140625" style="97" customWidth="1"/>
    <col min="9730" max="9730" width="13.7109375" style="97" customWidth="1"/>
    <col min="9731" max="9734" width="12.7109375" style="97" customWidth="1"/>
    <col min="9735" max="9983" width="11.42578125" style="97"/>
    <col min="9984" max="9984" width="10.7109375" style="97" customWidth="1"/>
    <col min="9985" max="9985" width="15.140625" style="97" customWidth="1"/>
    <col min="9986" max="9986" width="13.7109375" style="97" customWidth="1"/>
    <col min="9987" max="9990" width="12.7109375" style="97" customWidth="1"/>
    <col min="9991" max="10239" width="11.42578125" style="97"/>
    <col min="10240" max="10240" width="10.7109375" style="97" customWidth="1"/>
    <col min="10241" max="10241" width="15.140625" style="97" customWidth="1"/>
    <col min="10242" max="10242" width="13.7109375" style="97" customWidth="1"/>
    <col min="10243" max="10246" width="12.7109375" style="97" customWidth="1"/>
    <col min="10247" max="10495" width="11.42578125" style="97"/>
    <col min="10496" max="10496" width="10.7109375" style="97" customWidth="1"/>
    <col min="10497" max="10497" width="15.140625" style="97" customWidth="1"/>
    <col min="10498" max="10498" width="13.7109375" style="97" customWidth="1"/>
    <col min="10499" max="10502" width="12.7109375" style="97" customWidth="1"/>
    <col min="10503" max="10751" width="11.42578125" style="97"/>
    <col min="10752" max="10752" width="10.7109375" style="97" customWidth="1"/>
    <col min="10753" max="10753" width="15.140625" style="97" customWidth="1"/>
    <col min="10754" max="10754" width="13.7109375" style="97" customWidth="1"/>
    <col min="10755" max="10758" width="12.7109375" style="97" customWidth="1"/>
    <col min="10759" max="11007" width="11.42578125" style="97"/>
    <col min="11008" max="11008" width="10.7109375" style="97" customWidth="1"/>
    <col min="11009" max="11009" width="15.140625" style="97" customWidth="1"/>
    <col min="11010" max="11010" width="13.7109375" style="97" customWidth="1"/>
    <col min="11011" max="11014" width="12.7109375" style="97" customWidth="1"/>
    <col min="11015" max="11263" width="11.42578125" style="97"/>
    <col min="11264" max="11264" width="10.7109375" style="97" customWidth="1"/>
    <col min="11265" max="11265" width="15.140625" style="97" customWidth="1"/>
    <col min="11266" max="11266" width="13.7109375" style="97" customWidth="1"/>
    <col min="11267" max="11270" width="12.7109375" style="97" customWidth="1"/>
    <col min="11271" max="11519" width="11.42578125" style="97"/>
    <col min="11520" max="11520" width="10.7109375" style="97" customWidth="1"/>
    <col min="11521" max="11521" width="15.140625" style="97" customWidth="1"/>
    <col min="11522" max="11522" width="13.7109375" style="97" customWidth="1"/>
    <col min="11523" max="11526" width="12.7109375" style="97" customWidth="1"/>
    <col min="11527" max="11775" width="11.42578125" style="97"/>
    <col min="11776" max="11776" width="10.7109375" style="97" customWidth="1"/>
    <col min="11777" max="11777" width="15.140625" style="97" customWidth="1"/>
    <col min="11778" max="11778" width="13.7109375" style="97" customWidth="1"/>
    <col min="11779" max="11782" width="12.7109375" style="97" customWidth="1"/>
    <col min="11783" max="12031" width="11.42578125" style="97"/>
    <col min="12032" max="12032" width="10.7109375" style="97" customWidth="1"/>
    <col min="12033" max="12033" width="15.140625" style="97" customWidth="1"/>
    <col min="12034" max="12034" width="13.7109375" style="97" customWidth="1"/>
    <col min="12035" max="12038" width="12.7109375" style="97" customWidth="1"/>
    <col min="12039" max="12287" width="11.42578125" style="97"/>
    <col min="12288" max="12288" width="10.7109375" style="97" customWidth="1"/>
    <col min="12289" max="12289" width="15.140625" style="97" customWidth="1"/>
    <col min="12290" max="12290" width="13.7109375" style="97" customWidth="1"/>
    <col min="12291" max="12294" width="12.7109375" style="97" customWidth="1"/>
    <col min="12295" max="12543" width="11.42578125" style="97"/>
    <col min="12544" max="12544" width="10.7109375" style="97" customWidth="1"/>
    <col min="12545" max="12545" width="15.140625" style="97" customWidth="1"/>
    <col min="12546" max="12546" width="13.7109375" style="97" customWidth="1"/>
    <col min="12547" max="12550" width="12.7109375" style="97" customWidth="1"/>
    <col min="12551" max="12799" width="11.42578125" style="97"/>
    <col min="12800" max="12800" width="10.7109375" style="97" customWidth="1"/>
    <col min="12801" max="12801" width="15.140625" style="97" customWidth="1"/>
    <col min="12802" max="12802" width="13.7109375" style="97" customWidth="1"/>
    <col min="12803" max="12806" width="12.7109375" style="97" customWidth="1"/>
    <col min="12807" max="13055" width="11.42578125" style="97"/>
    <col min="13056" max="13056" width="10.7109375" style="97" customWidth="1"/>
    <col min="13057" max="13057" width="15.140625" style="97" customWidth="1"/>
    <col min="13058" max="13058" width="13.7109375" style="97" customWidth="1"/>
    <col min="13059" max="13062" width="12.7109375" style="97" customWidth="1"/>
    <col min="13063" max="13311" width="11.42578125" style="97"/>
    <col min="13312" max="13312" width="10.7109375" style="97" customWidth="1"/>
    <col min="13313" max="13313" width="15.140625" style="97" customWidth="1"/>
    <col min="13314" max="13314" width="13.7109375" style="97" customWidth="1"/>
    <col min="13315" max="13318" width="12.7109375" style="97" customWidth="1"/>
    <col min="13319" max="13567" width="11.42578125" style="97"/>
    <col min="13568" max="13568" width="10.7109375" style="97" customWidth="1"/>
    <col min="13569" max="13569" width="15.140625" style="97" customWidth="1"/>
    <col min="13570" max="13570" width="13.7109375" style="97" customWidth="1"/>
    <col min="13571" max="13574" width="12.7109375" style="97" customWidth="1"/>
    <col min="13575" max="13823" width="11.42578125" style="97"/>
    <col min="13824" max="13824" width="10.7109375" style="97" customWidth="1"/>
    <col min="13825" max="13825" width="15.140625" style="97" customWidth="1"/>
    <col min="13826" max="13826" width="13.7109375" style="97" customWidth="1"/>
    <col min="13827" max="13830" width="12.7109375" style="97" customWidth="1"/>
    <col min="13831" max="14079" width="11.42578125" style="97"/>
    <col min="14080" max="14080" width="10.7109375" style="97" customWidth="1"/>
    <col min="14081" max="14081" width="15.140625" style="97" customWidth="1"/>
    <col min="14082" max="14082" width="13.7109375" style="97" customWidth="1"/>
    <col min="14083" max="14086" width="12.7109375" style="97" customWidth="1"/>
    <col min="14087" max="14335" width="11.42578125" style="97"/>
    <col min="14336" max="14336" width="10.7109375" style="97" customWidth="1"/>
    <col min="14337" max="14337" width="15.140625" style="97" customWidth="1"/>
    <col min="14338" max="14338" width="13.7109375" style="97" customWidth="1"/>
    <col min="14339" max="14342" width="12.7109375" style="97" customWidth="1"/>
    <col min="14343" max="14591" width="11.42578125" style="97"/>
    <col min="14592" max="14592" width="10.7109375" style="97" customWidth="1"/>
    <col min="14593" max="14593" width="15.140625" style="97" customWidth="1"/>
    <col min="14594" max="14594" width="13.7109375" style="97" customWidth="1"/>
    <col min="14595" max="14598" width="12.7109375" style="97" customWidth="1"/>
    <col min="14599" max="14847" width="11.42578125" style="97"/>
    <col min="14848" max="14848" width="10.7109375" style="97" customWidth="1"/>
    <col min="14849" max="14849" width="15.140625" style="97" customWidth="1"/>
    <col min="14850" max="14850" width="13.7109375" style="97" customWidth="1"/>
    <col min="14851" max="14854" width="12.7109375" style="97" customWidth="1"/>
    <col min="14855" max="15103" width="11.42578125" style="97"/>
    <col min="15104" max="15104" width="10.7109375" style="97" customWidth="1"/>
    <col min="15105" max="15105" width="15.140625" style="97" customWidth="1"/>
    <col min="15106" max="15106" width="13.7109375" style="97" customWidth="1"/>
    <col min="15107" max="15110" width="12.7109375" style="97" customWidth="1"/>
    <col min="15111" max="15359" width="11.42578125" style="97"/>
    <col min="15360" max="15360" width="10.7109375" style="97" customWidth="1"/>
    <col min="15361" max="15361" width="15.140625" style="97" customWidth="1"/>
    <col min="15362" max="15362" width="13.7109375" style="97" customWidth="1"/>
    <col min="15363" max="15366" width="12.7109375" style="97" customWidth="1"/>
    <col min="15367" max="15615" width="11.42578125" style="97"/>
    <col min="15616" max="15616" width="10.7109375" style="97" customWidth="1"/>
    <col min="15617" max="15617" width="15.140625" style="97" customWidth="1"/>
    <col min="15618" max="15618" width="13.7109375" style="97" customWidth="1"/>
    <col min="15619" max="15622" width="12.7109375" style="97" customWidth="1"/>
    <col min="15623" max="15871" width="11.42578125" style="97"/>
    <col min="15872" max="15872" width="10.7109375" style="97" customWidth="1"/>
    <col min="15873" max="15873" width="15.140625" style="97" customWidth="1"/>
    <col min="15874" max="15874" width="13.7109375" style="97" customWidth="1"/>
    <col min="15875" max="15878" width="12.7109375" style="97" customWidth="1"/>
    <col min="15879" max="16127" width="11.42578125" style="97"/>
    <col min="16128" max="16128" width="10.7109375" style="97" customWidth="1"/>
    <col min="16129" max="16129" width="15.140625" style="97" customWidth="1"/>
    <col min="16130" max="16130" width="13.7109375" style="97" customWidth="1"/>
    <col min="16131" max="16134" width="12.7109375" style="97" customWidth="1"/>
    <col min="16135" max="16384" width="11.42578125" style="97"/>
  </cols>
  <sheetData>
    <row r="1" spans="1:8" s="96" customFormat="1" ht="15" customHeight="1">
      <c r="A1" s="95"/>
      <c r="G1" s="2"/>
      <c r="H1" s="2"/>
    </row>
    <row r="2" spans="1:8" s="96" customFormat="1" ht="15" customHeight="1">
      <c r="A2" s="97"/>
      <c r="B2" s="97"/>
      <c r="C2" s="97"/>
      <c r="G2" s="2"/>
      <c r="H2" s="2"/>
    </row>
    <row r="3" spans="1:8" s="96" customFormat="1" ht="15" customHeight="1">
      <c r="A3" s="98"/>
      <c r="B3" s="97"/>
      <c r="C3" s="97"/>
      <c r="G3" s="2"/>
      <c r="H3" s="2"/>
    </row>
    <row r="4" spans="1:8" ht="15" customHeight="1">
      <c r="A4" s="99"/>
      <c r="B4" s="100"/>
      <c r="C4" s="100"/>
    </row>
    <row r="5" spans="1:8" ht="15" customHeight="1">
      <c r="A5" s="99"/>
      <c r="B5" s="100"/>
      <c r="C5" s="100"/>
    </row>
    <row r="6" spans="1:8" ht="15" customHeight="1">
      <c r="A6" s="99"/>
      <c r="B6" s="100"/>
      <c r="C6" s="100"/>
    </row>
    <row r="7" spans="1:8" ht="15" customHeight="1">
      <c r="A7" s="99"/>
      <c r="B7" s="100"/>
      <c r="C7" s="100"/>
    </row>
    <row r="8" spans="1:8" ht="15" customHeight="1">
      <c r="A8" s="99"/>
      <c r="B8" s="100"/>
      <c r="C8" s="100"/>
    </row>
    <row r="9" spans="1:8" ht="15" customHeight="1">
      <c r="A9" s="99"/>
      <c r="B9" s="100"/>
      <c r="C9" s="100"/>
    </row>
    <row r="10" spans="1:8" ht="12" customHeight="1"/>
    <row r="11" spans="1:8" s="98" customFormat="1" ht="26.25">
      <c r="A11" s="167" t="s">
        <v>62</v>
      </c>
      <c r="B11" s="168"/>
      <c r="C11" s="168"/>
      <c r="D11" s="168"/>
      <c r="E11" s="168"/>
      <c r="F11" s="168"/>
      <c r="G11" s="165"/>
      <c r="H11" s="165"/>
    </row>
    <row r="12" spans="1:8" s="7" customFormat="1" ht="25.5">
      <c r="A12" s="166" t="s">
        <v>68</v>
      </c>
      <c r="B12" s="166"/>
      <c r="C12" s="166"/>
      <c r="D12" s="166"/>
      <c r="E12" s="166"/>
      <c r="F12" s="166"/>
      <c r="G12" s="166"/>
      <c r="H12" s="166"/>
    </row>
    <row r="14" spans="1:8" s="106" customFormat="1" ht="24" customHeight="1">
      <c r="A14" s="101" t="s">
        <v>1</v>
      </c>
      <c r="B14" s="102"/>
      <c r="C14" s="103" t="s">
        <v>2</v>
      </c>
      <c r="D14" s="104"/>
      <c r="E14" s="103"/>
      <c r="F14" s="105"/>
      <c r="G14" s="17"/>
      <c r="H14" s="15"/>
    </row>
    <row r="15" spans="1:8" s="106" customFormat="1" ht="24" customHeight="1">
      <c r="A15" s="107"/>
      <c r="B15" s="108"/>
      <c r="C15" s="109" t="s">
        <v>3</v>
      </c>
      <c r="D15" s="110"/>
      <c r="E15" s="109"/>
      <c r="F15" s="111"/>
      <c r="G15" s="24"/>
      <c r="H15" s="22"/>
    </row>
    <row r="16" spans="1:8" s="106" customFormat="1" ht="24" customHeight="1">
      <c r="A16" s="101" t="s">
        <v>4</v>
      </c>
      <c r="B16" s="102"/>
      <c r="C16" s="103" t="s">
        <v>58</v>
      </c>
      <c r="D16" s="105"/>
      <c r="E16" s="105" t="s">
        <v>59</v>
      </c>
      <c r="F16" s="105"/>
      <c r="G16" s="17"/>
      <c r="H16" s="15"/>
    </row>
    <row r="17" spans="1:8" s="106" customFormat="1" ht="24" customHeight="1">
      <c r="A17" s="112"/>
      <c r="B17" s="113"/>
      <c r="C17" s="114" t="s">
        <v>60</v>
      </c>
      <c r="G17" s="271" t="s">
        <v>65</v>
      </c>
      <c r="H17" s="272"/>
    </row>
    <row r="18" spans="1:8" ht="48.75" customHeight="1">
      <c r="A18" s="101" t="s">
        <v>19</v>
      </c>
      <c r="B18" s="102"/>
      <c r="C18" s="115" t="s">
        <v>20</v>
      </c>
      <c r="D18" s="116" t="s">
        <v>21</v>
      </c>
      <c r="E18" s="117" t="s">
        <v>22</v>
      </c>
      <c r="F18" s="116" t="s">
        <v>23</v>
      </c>
      <c r="G18" s="169" t="s">
        <v>66</v>
      </c>
      <c r="H18" s="169" t="s">
        <v>67</v>
      </c>
    </row>
    <row r="19" spans="1:8" ht="20.100000000000001" customHeight="1">
      <c r="A19" s="112"/>
      <c r="B19" s="118">
        <v>1</v>
      </c>
      <c r="C19" s="103"/>
      <c r="D19" s="119"/>
      <c r="E19" s="120"/>
      <c r="F19" s="121"/>
      <c r="G19" s="149"/>
      <c r="H19" s="149"/>
    </row>
    <row r="20" spans="1:8" ht="20.100000000000001" customHeight="1">
      <c r="A20" s="112"/>
      <c r="B20" s="118">
        <v>2</v>
      </c>
      <c r="C20" s="122"/>
      <c r="D20" s="123"/>
      <c r="E20" s="124"/>
      <c r="F20" s="125"/>
      <c r="G20" s="149"/>
      <c r="H20" s="149"/>
    </row>
    <row r="21" spans="1:8" ht="20.100000000000001" customHeight="1">
      <c r="A21" s="112"/>
      <c r="B21" s="118">
        <v>3</v>
      </c>
      <c r="C21" s="114"/>
      <c r="D21" s="126"/>
      <c r="E21" s="127"/>
      <c r="F21" s="128"/>
      <c r="G21" s="149"/>
      <c r="H21" s="149"/>
    </row>
    <row r="22" spans="1:8" ht="20.100000000000001" customHeight="1">
      <c r="A22" s="112"/>
      <c r="B22" s="118">
        <v>4</v>
      </c>
      <c r="C22" s="122"/>
      <c r="D22" s="123"/>
      <c r="E22" s="124"/>
      <c r="F22" s="125"/>
      <c r="G22" s="149"/>
      <c r="H22" s="149"/>
    </row>
    <row r="23" spans="1:8" ht="20.100000000000001" customHeight="1">
      <c r="A23" s="112"/>
      <c r="B23" s="118">
        <v>5</v>
      </c>
      <c r="C23" s="114"/>
      <c r="D23" s="126"/>
      <c r="E23" s="127"/>
      <c r="F23" s="128"/>
      <c r="G23" s="149"/>
      <c r="H23" s="149"/>
    </row>
    <row r="24" spans="1:8" ht="20.100000000000001" customHeight="1">
      <c r="A24" s="112"/>
      <c r="B24" s="118">
        <v>6</v>
      </c>
      <c r="C24" s="122"/>
      <c r="D24" s="123"/>
      <c r="E24" s="124"/>
      <c r="F24" s="125"/>
      <c r="G24" s="149"/>
      <c r="H24" s="149"/>
    </row>
    <row r="25" spans="1:8" ht="20.100000000000001" customHeight="1">
      <c r="A25" s="112"/>
      <c r="B25" s="118">
        <v>7</v>
      </c>
      <c r="C25" s="114"/>
      <c r="D25" s="126"/>
      <c r="E25" s="127"/>
      <c r="F25" s="128"/>
      <c r="G25" s="149"/>
      <c r="H25" s="149"/>
    </row>
    <row r="26" spans="1:8" ht="20.100000000000001" customHeight="1">
      <c r="A26" s="112"/>
      <c r="B26" s="118">
        <v>8</v>
      </c>
      <c r="C26" s="122"/>
      <c r="D26" s="123"/>
      <c r="E26" s="124"/>
      <c r="F26" s="125"/>
      <c r="G26" s="149"/>
      <c r="H26" s="149"/>
    </row>
    <row r="27" spans="1:8" ht="20.100000000000001" customHeight="1">
      <c r="A27" s="112"/>
      <c r="B27" s="118">
        <v>9</v>
      </c>
      <c r="C27" s="122"/>
      <c r="D27" s="123"/>
      <c r="E27" s="124"/>
      <c r="F27" s="125"/>
      <c r="G27" s="149"/>
      <c r="H27" s="149"/>
    </row>
    <row r="28" spans="1:8" ht="20.100000000000001" customHeight="1">
      <c r="A28" s="112"/>
      <c r="B28" s="118">
        <v>10</v>
      </c>
      <c r="C28" s="114"/>
      <c r="D28" s="129"/>
      <c r="E28" s="114"/>
      <c r="F28" s="129"/>
      <c r="G28" s="150"/>
      <c r="H28" s="150"/>
    </row>
    <row r="29" spans="1:8" ht="20.100000000000001" customHeight="1">
      <c r="A29" s="130" t="s">
        <v>24</v>
      </c>
      <c r="B29" s="131"/>
      <c r="C29" s="132"/>
      <c r="D29" s="132"/>
      <c r="E29" s="132"/>
      <c r="F29" s="132"/>
      <c r="G29" s="48"/>
      <c r="H29" s="48"/>
    </row>
    <row r="30" spans="1:8" ht="20.100000000000001" customHeight="1">
      <c r="A30" s="130" t="s">
        <v>25</v>
      </c>
      <c r="B30" s="131"/>
      <c r="C30" s="132"/>
      <c r="D30" s="132"/>
      <c r="E30" s="132"/>
      <c r="F30" s="132"/>
      <c r="G30" s="48"/>
      <c r="H30" s="48"/>
    </row>
    <row r="31" spans="1:8" ht="20.100000000000001" customHeight="1">
      <c r="A31" s="133" t="s">
        <v>26</v>
      </c>
      <c r="B31" s="134"/>
      <c r="C31" s="135"/>
      <c r="D31" s="135"/>
      <c r="E31" s="135"/>
      <c r="F31" s="135"/>
      <c r="G31" s="48"/>
      <c r="H31" s="48"/>
    </row>
    <row r="32" spans="1:8" ht="20.100000000000001" customHeight="1">
      <c r="A32" s="136" t="s">
        <v>61</v>
      </c>
      <c r="B32" s="137"/>
      <c r="C32" s="138"/>
      <c r="D32" s="138"/>
      <c r="E32" s="138"/>
      <c r="F32" s="138"/>
    </row>
    <row r="41" spans="1:8">
      <c r="A41" s="98"/>
    </row>
    <row r="44" spans="1:8" ht="20.100000000000001" customHeight="1">
      <c r="A44" s="139" t="s">
        <v>24</v>
      </c>
      <c r="B44" s="140"/>
      <c r="C44" s="132" t="e">
        <f t="shared" ref="C44:H44" si="0">AVERAGE(C19:C28)</f>
        <v>#DIV/0!</v>
      </c>
      <c r="D44" s="132" t="e">
        <f t="shared" si="0"/>
        <v>#DIV/0!</v>
      </c>
      <c r="E44" s="132" t="e">
        <f t="shared" si="0"/>
        <v>#DIV/0!</v>
      </c>
      <c r="F44" s="132" t="e">
        <f t="shared" si="0"/>
        <v>#DIV/0!</v>
      </c>
      <c r="G44" s="52" t="e">
        <f t="shared" si="0"/>
        <v>#DIV/0!</v>
      </c>
      <c r="H44" s="52" t="e">
        <f t="shared" si="0"/>
        <v>#DIV/0!</v>
      </c>
    </row>
    <row r="45" spans="1:8" ht="20.100000000000001" customHeight="1">
      <c r="A45" s="139" t="s">
        <v>28</v>
      </c>
      <c r="B45" s="140"/>
      <c r="C45" s="132" t="e">
        <f t="shared" ref="C45:H45" si="1">STDEV(C19:C28)</f>
        <v>#DIV/0!</v>
      </c>
      <c r="D45" s="132" t="e">
        <f t="shared" si="1"/>
        <v>#DIV/0!</v>
      </c>
      <c r="E45" s="132" t="e">
        <f t="shared" si="1"/>
        <v>#DIV/0!</v>
      </c>
      <c r="F45" s="132" t="e">
        <f t="shared" si="1"/>
        <v>#DIV/0!</v>
      </c>
      <c r="G45" s="52" t="e">
        <f t="shared" si="1"/>
        <v>#DIV/0!</v>
      </c>
      <c r="H45" s="52" t="e">
        <f t="shared" si="1"/>
        <v>#DIV/0!</v>
      </c>
    </row>
    <row r="46" spans="1:8" ht="20.100000000000001" customHeight="1">
      <c r="A46" s="141" t="s">
        <v>29</v>
      </c>
      <c r="B46" s="142"/>
      <c r="C46" s="135" t="e">
        <f>C45/C44</f>
        <v>#DIV/0!</v>
      </c>
      <c r="D46" s="135" t="e">
        <f>D45/D44</f>
        <v>#DIV/0!</v>
      </c>
      <c r="E46" s="135" t="e">
        <f>E45/E44</f>
        <v>#DIV/0!</v>
      </c>
      <c r="F46" s="135" t="e">
        <f>F45/F44</f>
        <v>#DIV/0!</v>
      </c>
      <c r="G46" s="55" t="e">
        <f t="shared" ref="G46:H46" si="2">G45/G44</f>
        <v>#DIV/0!</v>
      </c>
      <c r="H46" s="55" t="e">
        <f t="shared" si="2"/>
        <v>#DIV/0!</v>
      </c>
    </row>
  </sheetData>
  <mergeCells count="1">
    <mergeCell ref="G17:H17"/>
  </mergeCells>
  <printOptions horizontalCentered="1" verticalCentered="1"/>
  <pageMargins left="0.39370078740157483" right="0.39370078740157483" top="0.39370078740157483" bottom="0.59055118110236227" header="0.31496062992125984" footer="0.11811023622047245"/>
  <pageSetup paperSize="9" scale="91" orientation="portrait" r:id="rId1"/>
  <headerFooter alignWithMargins="0">
    <oddFooter>&amp;C&amp;"Braggadocio,Standard"&amp;11M&amp;"Arial,Standard"&amp;10ilk/Dairy Institute Dr. Hüfner  r
&amp;R&amp;"Arial,Kursiv"&amp;8&amp;F  &amp;A</oddFooter>
  </headerFooter>
  <rowBreaks count="1" manualBreakCount="1">
    <brk id="41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C1EA91-A91F-448F-8448-5624550D2CB3}">
  <dimension ref="A1:H52"/>
  <sheetViews>
    <sheetView zoomScaleNormal="100" workbookViewId="0">
      <selection activeCell="C23" sqref="C23:D23"/>
    </sheetView>
  </sheetViews>
  <sheetFormatPr baseColWidth="10" defaultRowHeight="12.75"/>
  <cols>
    <col min="1" max="1" width="10.7109375" style="7" customWidth="1"/>
    <col min="2" max="2" width="11.140625" style="7" customWidth="1"/>
    <col min="3" max="3" width="13.7109375" style="7" customWidth="1"/>
    <col min="4" max="7" width="12.7109375" style="7" customWidth="1"/>
    <col min="8" max="8" width="14.28515625" style="7" customWidth="1"/>
    <col min="9" max="256" width="11.42578125" style="7"/>
    <col min="257" max="257" width="10.7109375" style="7" customWidth="1"/>
    <col min="258" max="258" width="11.140625" style="7" customWidth="1"/>
    <col min="259" max="259" width="13.7109375" style="7" customWidth="1"/>
    <col min="260" max="264" width="12.7109375" style="7" customWidth="1"/>
    <col min="265" max="512" width="11.42578125" style="7"/>
    <col min="513" max="513" width="10.7109375" style="7" customWidth="1"/>
    <col min="514" max="514" width="11.140625" style="7" customWidth="1"/>
    <col min="515" max="515" width="13.7109375" style="7" customWidth="1"/>
    <col min="516" max="520" width="12.7109375" style="7" customWidth="1"/>
    <col min="521" max="768" width="11.42578125" style="7"/>
    <col min="769" max="769" width="10.7109375" style="7" customWidth="1"/>
    <col min="770" max="770" width="11.140625" style="7" customWidth="1"/>
    <col min="771" max="771" width="13.7109375" style="7" customWidth="1"/>
    <col min="772" max="776" width="12.7109375" style="7" customWidth="1"/>
    <col min="777" max="1024" width="11.42578125" style="7"/>
    <col min="1025" max="1025" width="10.7109375" style="7" customWidth="1"/>
    <col min="1026" max="1026" width="11.140625" style="7" customWidth="1"/>
    <col min="1027" max="1027" width="13.7109375" style="7" customWidth="1"/>
    <col min="1028" max="1032" width="12.7109375" style="7" customWidth="1"/>
    <col min="1033" max="1280" width="11.42578125" style="7"/>
    <col min="1281" max="1281" width="10.7109375" style="7" customWidth="1"/>
    <col min="1282" max="1282" width="11.140625" style="7" customWidth="1"/>
    <col min="1283" max="1283" width="13.7109375" style="7" customWidth="1"/>
    <col min="1284" max="1288" width="12.7109375" style="7" customWidth="1"/>
    <col min="1289" max="1536" width="11.42578125" style="7"/>
    <col min="1537" max="1537" width="10.7109375" style="7" customWidth="1"/>
    <col min="1538" max="1538" width="11.140625" style="7" customWidth="1"/>
    <col min="1539" max="1539" width="13.7109375" style="7" customWidth="1"/>
    <col min="1540" max="1544" width="12.7109375" style="7" customWidth="1"/>
    <col min="1545" max="1792" width="11.42578125" style="7"/>
    <col min="1793" max="1793" width="10.7109375" style="7" customWidth="1"/>
    <col min="1794" max="1794" width="11.140625" style="7" customWidth="1"/>
    <col min="1795" max="1795" width="13.7109375" style="7" customWidth="1"/>
    <col min="1796" max="1800" width="12.7109375" style="7" customWidth="1"/>
    <col min="1801" max="2048" width="11.42578125" style="7"/>
    <col min="2049" max="2049" width="10.7109375" style="7" customWidth="1"/>
    <col min="2050" max="2050" width="11.140625" style="7" customWidth="1"/>
    <col min="2051" max="2051" width="13.7109375" style="7" customWidth="1"/>
    <col min="2052" max="2056" width="12.7109375" style="7" customWidth="1"/>
    <col min="2057" max="2304" width="11.42578125" style="7"/>
    <col min="2305" max="2305" width="10.7109375" style="7" customWidth="1"/>
    <col min="2306" max="2306" width="11.140625" style="7" customWidth="1"/>
    <col min="2307" max="2307" width="13.7109375" style="7" customWidth="1"/>
    <col min="2308" max="2312" width="12.7109375" style="7" customWidth="1"/>
    <col min="2313" max="2560" width="11.42578125" style="7"/>
    <col min="2561" max="2561" width="10.7109375" style="7" customWidth="1"/>
    <col min="2562" max="2562" width="11.140625" style="7" customWidth="1"/>
    <col min="2563" max="2563" width="13.7109375" style="7" customWidth="1"/>
    <col min="2564" max="2568" width="12.7109375" style="7" customWidth="1"/>
    <col min="2569" max="2816" width="11.42578125" style="7"/>
    <col min="2817" max="2817" width="10.7109375" style="7" customWidth="1"/>
    <col min="2818" max="2818" width="11.140625" style="7" customWidth="1"/>
    <col min="2819" max="2819" width="13.7109375" style="7" customWidth="1"/>
    <col min="2820" max="2824" width="12.7109375" style="7" customWidth="1"/>
    <col min="2825" max="3072" width="11.42578125" style="7"/>
    <col min="3073" max="3073" width="10.7109375" style="7" customWidth="1"/>
    <col min="3074" max="3074" width="11.140625" style="7" customWidth="1"/>
    <col min="3075" max="3075" width="13.7109375" style="7" customWidth="1"/>
    <col min="3076" max="3080" width="12.7109375" style="7" customWidth="1"/>
    <col min="3081" max="3328" width="11.42578125" style="7"/>
    <col min="3329" max="3329" width="10.7109375" style="7" customWidth="1"/>
    <col min="3330" max="3330" width="11.140625" style="7" customWidth="1"/>
    <col min="3331" max="3331" width="13.7109375" style="7" customWidth="1"/>
    <col min="3332" max="3336" width="12.7109375" style="7" customWidth="1"/>
    <col min="3337" max="3584" width="11.42578125" style="7"/>
    <col min="3585" max="3585" width="10.7109375" style="7" customWidth="1"/>
    <col min="3586" max="3586" width="11.140625" style="7" customWidth="1"/>
    <col min="3587" max="3587" width="13.7109375" style="7" customWidth="1"/>
    <col min="3588" max="3592" width="12.7109375" style="7" customWidth="1"/>
    <col min="3593" max="3840" width="11.42578125" style="7"/>
    <col min="3841" max="3841" width="10.7109375" style="7" customWidth="1"/>
    <col min="3842" max="3842" width="11.140625" style="7" customWidth="1"/>
    <col min="3843" max="3843" width="13.7109375" style="7" customWidth="1"/>
    <col min="3844" max="3848" width="12.7109375" style="7" customWidth="1"/>
    <col min="3849" max="4096" width="11.42578125" style="7"/>
    <col min="4097" max="4097" width="10.7109375" style="7" customWidth="1"/>
    <col min="4098" max="4098" width="11.140625" style="7" customWidth="1"/>
    <col min="4099" max="4099" width="13.7109375" style="7" customWidth="1"/>
    <col min="4100" max="4104" width="12.7109375" style="7" customWidth="1"/>
    <col min="4105" max="4352" width="11.42578125" style="7"/>
    <col min="4353" max="4353" width="10.7109375" style="7" customWidth="1"/>
    <col min="4354" max="4354" width="11.140625" style="7" customWidth="1"/>
    <col min="4355" max="4355" width="13.7109375" style="7" customWidth="1"/>
    <col min="4356" max="4360" width="12.7109375" style="7" customWidth="1"/>
    <col min="4361" max="4608" width="11.42578125" style="7"/>
    <col min="4609" max="4609" width="10.7109375" style="7" customWidth="1"/>
    <col min="4610" max="4610" width="11.140625" style="7" customWidth="1"/>
    <col min="4611" max="4611" width="13.7109375" style="7" customWidth="1"/>
    <col min="4612" max="4616" width="12.7109375" style="7" customWidth="1"/>
    <col min="4617" max="4864" width="11.42578125" style="7"/>
    <col min="4865" max="4865" width="10.7109375" style="7" customWidth="1"/>
    <col min="4866" max="4866" width="11.140625" style="7" customWidth="1"/>
    <col min="4867" max="4867" width="13.7109375" style="7" customWidth="1"/>
    <col min="4868" max="4872" width="12.7109375" style="7" customWidth="1"/>
    <col min="4873" max="5120" width="11.42578125" style="7"/>
    <col min="5121" max="5121" width="10.7109375" style="7" customWidth="1"/>
    <col min="5122" max="5122" width="11.140625" style="7" customWidth="1"/>
    <col min="5123" max="5123" width="13.7109375" style="7" customWidth="1"/>
    <col min="5124" max="5128" width="12.7109375" style="7" customWidth="1"/>
    <col min="5129" max="5376" width="11.42578125" style="7"/>
    <col min="5377" max="5377" width="10.7109375" style="7" customWidth="1"/>
    <col min="5378" max="5378" width="11.140625" style="7" customWidth="1"/>
    <col min="5379" max="5379" width="13.7109375" style="7" customWidth="1"/>
    <col min="5380" max="5384" width="12.7109375" style="7" customWidth="1"/>
    <col min="5385" max="5632" width="11.42578125" style="7"/>
    <col min="5633" max="5633" width="10.7109375" style="7" customWidth="1"/>
    <col min="5634" max="5634" width="11.140625" style="7" customWidth="1"/>
    <col min="5635" max="5635" width="13.7109375" style="7" customWidth="1"/>
    <col min="5636" max="5640" width="12.7109375" style="7" customWidth="1"/>
    <col min="5641" max="5888" width="11.42578125" style="7"/>
    <col min="5889" max="5889" width="10.7109375" style="7" customWidth="1"/>
    <col min="5890" max="5890" width="11.140625" style="7" customWidth="1"/>
    <col min="5891" max="5891" width="13.7109375" style="7" customWidth="1"/>
    <col min="5892" max="5896" width="12.7109375" style="7" customWidth="1"/>
    <col min="5897" max="6144" width="11.42578125" style="7"/>
    <col min="6145" max="6145" width="10.7109375" style="7" customWidth="1"/>
    <col min="6146" max="6146" width="11.140625" style="7" customWidth="1"/>
    <col min="6147" max="6147" width="13.7109375" style="7" customWidth="1"/>
    <col min="6148" max="6152" width="12.7109375" style="7" customWidth="1"/>
    <col min="6153" max="6400" width="11.42578125" style="7"/>
    <col min="6401" max="6401" width="10.7109375" style="7" customWidth="1"/>
    <col min="6402" max="6402" width="11.140625" style="7" customWidth="1"/>
    <col min="6403" max="6403" width="13.7109375" style="7" customWidth="1"/>
    <col min="6404" max="6408" width="12.7109375" style="7" customWidth="1"/>
    <col min="6409" max="6656" width="11.42578125" style="7"/>
    <col min="6657" max="6657" width="10.7109375" style="7" customWidth="1"/>
    <col min="6658" max="6658" width="11.140625" style="7" customWidth="1"/>
    <col min="6659" max="6659" width="13.7109375" style="7" customWidth="1"/>
    <col min="6660" max="6664" width="12.7109375" style="7" customWidth="1"/>
    <col min="6665" max="6912" width="11.42578125" style="7"/>
    <col min="6913" max="6913" width="10.7109375" style="7" customWidth="1"/>
    <col min="6914" max="6914" width="11.140625" style="7" customWidth="1"/>
    <col min="6915" max="6915" width="13.7109375" style="7" customWidth="1"/>
    <col min="6916" max="6920" width="12.7109375" style="7" customWidth="1"/>
    <col min="6921" max="7168" width="11.42578125" style="7"/>
    <col min="7169" max="7169" width="10.7109375" style="7" customWidth="1"/>
    <col min="7170" max="7170" width="11.140625" style="7" customWidth="1"/>
    <col min="7171" max="7171" width="13.7109375" style="7" customWidth="1"/>
    <col min="7172" max="7176" width="12.7109375" style="7" customWidth="1"/>
    <col min="7177" max="7424" width="11.42578125" style="7"/>
    <col min="7425" max="7425" width="10.7109375" style="7" customWidth="1"/>
    <col min="7426" max="7426" width="11.140625" style="7" customWidth="1"/>
    <col min="7427" max="7427" width="13.7109375" style="7" customWidth="1"/>
    <col min="7428" max="7432" width="12.7109375" style="7" customWidth="1"/>
    <col min="7433" max="7680" width="11.42578125" style="7"/>
    <col min="7681" max="7681" width="10.7109375" style="7" customWidth="1"/>
    <col min="7682" max="7682" width="11.140625" style="7" customWidth="1"/>
    <col min="7683" max="7683" width="13.7109375" style="7" customWidth="1"/>
    <col min="7684" max="7688" width="12.7109375" style="7" customWidth="1"/>
    <col min="7689" max="7936" width="11.42578125" style="7"/>
    <col min="7937" max="7937" width="10.7109375" style="7" customWidth="1"/>
    <col min="7938" max="7938" width="11.140625" style="7" customWidth="1"/>
    <col min="7939" max="7939" width="13.7109375" style="7" customWidth="1"/>
    <col min="7940" max="7944" width="12.7109375" style="7" customWidth="1"/>
    <col min="7945" max="8192" width="11.42578125" style="7"/>
    <col min="8193" max="8193" width="10.7109375" style="7" customWidth="1"/>
    <col min="8194" max="8194" width="11.140625" style="7" customWidth="1"/>
    <col min="8195" max="8195" width="13.7109375" style="7" customWidth="1"/>
    <col min="8196" max="8200" width="12.7109375" style="7" customWidth="1"/>
    <col min="8201" max="8448" width="11.42578125" style="7"/>
    <col min="8449" max="8449" width="10.7109375" style="7" customWidth="1"/>
    <col min="8450" max="8450" width="11.140625" style="7" customWidth="1"/>
    <col min="8451" max="8451" width="13.7109375" style="7" customWidth="1"/>
    <col min="8452" max="8456" width="12.7109375" style="7" customWidth="1"/>
    <col min="8457" max="8704" width="11.42578125" style="7"/>
    <col min="8705" max="8705" width="10.7109375" style="7" customWidth="1"/>
    <col min="8706" max="8706" width="11.140625" style="7" customWidth="1"/>
    <col min="8707" max="8707" width="13.7109375" style="7" customWidth="1"/>
    <col min="8708" max="8712" width="12.7109375" style="7" customWidth="1"/>
    <col min="8713" max="8960" width="11.42578125" style="7"/>
    <col min="8961" max="8961" width="10.7109375" style="7" customWidth="1"/>
    <col min="8962" max="8962" width="11.140625" style="7" customWidth="1"/>
    <col min="8963" max="8963" width="13.7109375" style="7" customWidth="1"/>
    <col min="8964" max="8968" width="12.7109375" style="7" customWidth="1"/>
    <col min="8969" max="9216" width="11.42578125" style="7"/>
    <col min="9217" max="9217" width="10.7109375" style="7" customWidth="1"/>
    <col min="9218" max="9218" width="11.140625" style="7" customWidth="1"/>
    <col min="9219" max="9219" width="13.7109375" style="7" customWidth="1"/>
    <col min="9220" max="9224" width="12.7109375" style="7" customWidth="1"/>
    <col min="9225" max="9472" width="11.42578125" style="7"/>
    <col min="9473" max="9473" width="10.7109375" style="7" customWidth="1"/>
    <col min="9474" max="9474" width="11.140625" style="7" customWidth="1"/>
    <col min="9475" max="9475" width="13.7109375" style="7" customWidth="1"/>
    <col min="9476" max="9480" width="12.7109375" style="7" customWidth="1"/>
    <col min="9481" max="9728" width="11.42578125" style="7"/>
    <col min="9729" max="9729" width="10.7109375" style="7" customWidth="1"/>
    <col min="9730" max="9730" width="11.140625" style="7" customWidth="1"/>
    <col min="9731" max="9731" width="13.7109375" style="7" customWidth="1"/>
    <col min="9732" max="9736" width="12.7109375" style="7" customWidth="1"/>
    <col min="9737" max="9984" width="11.42578125" style="7"/>
    <col min="9985" max="9985" width="10.7109375" style="7" customWidth="1"/>
    <col min="9986" max="9986" width="11.140625" style="7" customWidth="1"/>
    <col min="9987" max="9987" width="13.7109375" style="7" customWidth="1"/>
    <col min="9988" max="9992" width="12.7109375" style="7" customWidth="1"/>
    <col min="9993" max="10240" width="11.42578125" style="7"/>
    <col min="10241" max="10241" width="10.7109375" style="7" customWidth="1"/>
    <col min="10242" max="10242" width="11.140625" style="7" customWidth="1"/>
    <col min="10243" max="10243" width="13.7109375" style="7" customWidth="1"/>
    <col min="10244" max="10248" width="12.7109375" style="7" customWidth="1"/>
    <col min="10249" max="10496" width="11.42578125" style="7"/>
    <col min="10497" max="10497" width="10.7109375" style="7" customWidth="1"/>
    <col min="10498" max="10498" width="11.140625" style="7" customWidth="1"/>
    <col min="10499" max="10499" width="13.7109375" style="7" customWidth="1"/>
    <col min="10500" max="10504" width="12.7109375" style="7" customWidth="1"/>
    <col min="10505" max="10752" width="11.42578125" style="7"/>
    <col min="10753" max="10753" width="10.7109375" style="7" customWidth="1"/>
    <col min="10754" max="10754" width="11.140625" style="7" customWidth="1"/>
    <col min="10755" max="10755" width="13.7109375" style="7" customWidth="1"/>
    <col min="10756" max="10760" width="12.7109375" style="7" customWidth="1"/>
    <col min="10761" max="11008" width="11.42578125" style="7"/>
    <col min="11009" max="11009" width="10.7109375" style="7" customWidth="1"/>
    <col min="11010" max="11010" width="11.140625" style="7" customWidth="1"/>
    <col min="11011" max="11011" width="13.7109375" style="7" customWidth="1"/>
    <col min="11012" max="11016" width="12.7109375" style="7" customWidth="1"/>
    <col min="11017" max="11264" width="11.42578125" style="7"/>
    <col min="11265" max="11265" width="10.7109375" style="7" customWidth="1"/>
    <col min="11266" max="11266" width="11.140625" style="7" customWidth="1"/>
    <col min="11267" max="11267" width="13.7109375" style="7" customWidth="1"/>
    <col min="11268" max="11272" width="12.7109375" style="7" customWidth="1"/>
    <col min="11273" max="11520" width="11.42578125" style="7"/>
    <col min="11521" max="11521" width="10.7109375" style="7" customWidth="1"/>
    <col min="11522" max="11522" width="11.140625" style="7" customWidth="1"/>
    <col min="11523" max="11523" width="13.7109375" style="7" customWidth="1"/>
    <col min="11524" max="11528" width="12.7109375" style="7" customWidth="1"/>
    <col min="11529" max="11776" width="11.42578125" style="7"/>
    <col min="11777" max="11777" width="10.7109375" style="7" customWidth="1"/>
    <col min="11778" max="11778" width="11.140625" style="7" customWidth="1"/>
    <col min="11779" max="11779" width="13.7109375" style="7" customWidth="1"/>
    <col min="11780" max="11784" width="12.7109375" style="7" customWidth="1"/>
    <col min="11785" max="12032" width="11.42578125" style="7"/>
    <col min="12033" max="12033" width="10.7109375" style="7" customWidth="1"/>
    <col min="12034" max="12034" width="11.140625" style="7" customWidth="1"/>
    <col min="12035" max="12035" width="13.7109375" style="7" customWidth="1"/>
    <col min="12036" max="12040" width="12.7109375" style="7" customWidth="1"/>
    <col min="12041" max="12288" width="11.42578125" style="7"/>
    <col min="12289" max="12289" width="10.7109375" style="7" customWidth="1"/>
    <col min="12290" max="12290" width="11.140625" style="7" customWidth="1"/>
    <col min="12291" max="12291" width="13.7109375" style="7" customWidth="1"/>
    <col min="12292" max="12296" width="12.7109375" style="7" customWidth="1"/>
    <col min="12297" max="12544" width="11.42578125" style="7"/>
    <col min="12545" max="12545" width="10.7109375" style="7" customWidth="1"/>
    <col min="12546" max="12546" width="11.140625" style="7" customWidth="1"/>
    <col min="12547" max="12547" width="13.7109375" style="7" customWidth="1"/>
    <col min="12548" max="12552" width="12.7109375" style="7" customWidth="1"/>
    <col min="12553" max="12800" width="11.42578125" style="7"/>
    <col min="12801" max="12801" width="10.7109375" style="7" customWidth="1"/>
    <col min="12802" max="12802" width="11.140625" style="7" customWidth="1"/>
    <col min="12803" max="12803" width="13.7109375" style="7" customWidth="1"/>
    <col min="12804" max="12808" width="12.7109375" style="7" customWidth="1"/>
    <col min="12809" max="13056" width="11.42578125" style="7"/>
    <col min="13057" max="13057" width="10.7109375" style="7" customWidth="1"/>
    <col min="13058" max="13058" width="11.140625" style="7" customWidth="1"/>
    <col min="13059" max="13059" width="13.7109375" style="7" customWidth="1"/>
    <col min="13060" max="13064" width="12.7109375" style="7" customWidth="1"/>
    <col min="13065" max="13312" width="11.42578125" style="7"/>
    <col min="13313" max="13313" width="10.7109375" style="7" customWidth="1"/>
    <col min="13314" max="13314" width="11.140625" style="7" customWidth="1"/>
    <col min="13315" max="13315" width="13.7109375" style="7" customWidth="1"/>
    <col min="13316" max="13320" width="12.7109375" style="7" customWidth="1"/>
    <col min="13321" max="13568" width="11.42578125" style="7"/>
    <col min="13569" max="13569" width="10.7109375" style="7" customWidth="1"/>
    <col min="13570" max="13570" width="11.140625" style="7" customWidth="1"/>
    <col min="13571" max="13571" width="13.7109375" style="7" customWidth="1"/>
    <col min="13572" max="13576" width="12.7109375" style="7" customWidth="1"/>
    <col min="13577" max="13824" width="11.42578125" style="7"/>
    <col min="13825" max="13825" width="10.7109375" style="7" customWidth="1"/>
    <col min="13826" max="13826" width="11.140625" style="7" customWidth="1"/>
    <col min="13827" max="13827" width="13.7109375" style="7" customWidth="1"/>
    <col min="13828" max="13832" width="12.7109375" style="7" customWidth="1"/>
    <col min="13833" max="14080" width="11.42578125" style="7"/>
    <col min="14081" max="14081" width="10.7109375" style="7" customWidth="1"/>
    <col min="14082" max="14082" width="11.140625" style="7" customWidth="1"/>
    <col min="14083" max="14083" width="13.7109375" style="7" customWidth="1"/>
    <col min="14084" max="14088" width="12.7109375" style="7" customWidth="1"/>
    <col min="14089" max="14336" width="11.42578125" style="7"/>
    <col min="14337" max="14337" width="10.7109375" style="7" customWidth="1"/>
    <col min="14338" max="14338" width="11.140625" style="7" customWidth="1"/>
    <col min="14339" max="14339" width="13.7109375" style="7" customWidth="1"/>
    <col min="14340" max="14344" width="12.7109375" style="7" customWidth="1"/>
    <col min="14345" max="14592" width="11.42578125" style="7"/>
    <col min="14593" max="14593" width="10.7109375" style="7" customWidth="1"/>
    <col min="14594" max="14594" width="11.140625" style="7" customWidth="1"/>
    <col min="14595" max="14595" width="13.7109375" style="7" customWidth="1"/>
    <col min="14596" max="14600" width="12.7109375" style="7" customWidth="1"/>
    <col min="14601" max="14848" width="11.42578125" style="7"/>
    <col min="14849" max="14849" width="10.7109375" style="7" customWidth="1"/>
    <col min="14850" max="14850" width="11.140625" style="7" customWidth="1"/>
    <col min="14851" max="14851" width="13.7109375" style="7" customWidth="1"/>
    <col min="14852" max="14856" width="12.7109375" style="7" customWidth="1"/>
    <col min="14857" max="15104" width="11.42578125" style="7"/>
    <col min="15105" max="15105" width="10.7109375" style="7" customWidth="1"/>
    <col min="15106" max="15106" width="11.140625" style="7" customWidth="1"/>
    <col min="15107" max="15107" width="13.7109375" style="7" customWidth="1"/>
    <col min="15108" max="15112" width="12.7109375" style="7" customWidth="1"/>
    <col min="15113" max="15360" width="11.42578125" style="7"/>
    <col min="15361" max="15361" width="10.7109375" style="7" customWidth="1"/>
    <col min="15362" max="15362" width="11.140625" style="7" customWidth="1"/>
    <col min="15363" max="15363" width="13.7109375" style="7" customWidth="1"/>
    <col min="15364" max="15368" width="12.7109375" style="7" customWidth="1"/>
    <col min="15369" max="15616" width="11.42578125" style="7"/>
    <col min="15617" max="15617" width="10.7109375" style="7" customWidth="1"/>
    <col min="15618" max="15618" width="11.140625" style="7" customWidth="1"/>
    <col min="15619" max="15619" width="13.7109375" style="7" customWidth="1"/>
    <col min="15620" max="15624" width="12.7109375" style="7" customWidth="1"/>
    <col min="15625" max="15872" width="11.42578125" style="7"/>
    <col min="15873" max="15873" width="10.7109375" style="7" customWidth="1"/>
    <col min="15874" max="15874" width="11.140625" style="7" customWidth="1"/>
    <col min="15875" max="15875" width="13.7109375" style="7" customWidth="1"/>
    <col min="15876" max="15880" width="12.7109375" style="7" customWidth="1"/>
    <col min="15881" max="16128" width="11.42578125" style="7"/>
    <col min="16129" max="16129" width="10.7109375" style="7" customWidth="1"/>
    <col min="16130" max="16130" width="11.140625" style="7" customWidth="1"/>
    <col min="16131" max="16131" width="13.7109375" style="7" customWidth="1"/>
    <col min="16132" max="16136" width="12.7109375" style="7" customWidth="1"/>
    <col min="16137" max="16384" width="11.42578125" style="7"/>
  </cols>
  <sheetData>
    <row r="1" spans="1:8" s="2" customFormat="1" ht="15" customHeight="1">
      <c r="A1" s="1"/>
    </row>
    <row r="2" spans="1:8" s="2" customFormat="1" ht="15" customHeight="1">
      <c r="A2" s="3"/>
      <c r="B2" s="3"/>
      <c r="C2" s="3"/>
    </row>
    <row r="3" spans="1:8" s="2" customFormat="1" ht="15" customHeight="1">
      <c r="A3" s="4"/>
      <c r="B3" s="3"/>
      <c r="C3" s="3"/>
    </row>
    <row r="4" spans="1:8" ht="15" customHeight="1">
      <c r="A4" s="5"/>
      <c r="B4" s="6"/>
      <c r="C4" s="6"/>
    </row>
    <row r="5" spans="1:8" ht="15" customHeight="1">
      <c r="A5" s="5"/>
      <c r="B5" s="6"/>
      <c r="C5" s="6"/>
    </row>
    <row r="6" spans="1:8" ht="15" customHeight="1">
      <c r="A6" s="5"/>
      <c r="B6" s="6"/>
      <c r="C6" s="6"/>
    </row>
    <row r="7" spans="1:8" ht="15" customHeight="1">
      <c r="A7" s="5"/>
      <c r="B7" s="6"/>
      <c r="C7" s="6"/>
    </row>
    <row r="8" spans="1:8" ht="15" customHeight="1">
      <c r="A8" s="5"/>
      <c r="B8" s="6"/>
      <c r="C8" s="6"/>
    </row>
    <row r="9" spans="1:8" ht="15" customHeight="1">
      <c r="A9" s="5"/>
      <c r="B9" s="6"/>
      <c r="C9" s="6"/>
    </row>
    <row r="10" spans="1:8" ht="12" customHeight="1"/>
    <row r="11" spans="1:8" s="10" customFormat="1" ht="26.25">
      <c r="A11" s="8" t="s">
        <v>0</v>
      </c>
      <c r="B11" s="9"/>
      <c r="C11" s="9"/>
      <c r="D11" s="9"/>
      <c r="E11" s="9"/>
      <c r="F11" s="9"/>
      <c r="G11" s="9"/>
      <c r="H11" s="9"/>
    </row>
    <row r="12" spans="1:8" ht="25.5">
      <c r="A12" s="11" t="s">
        <v>63</v>
      </c>
      <c r="B12" s="11"/>
      <c r="C12" s="11"/>
      <c r="D12" s="11"/>
      <c r="E12" s="11"/>
      <c r="F12" s="11"/>
      <c r="G12" s="11"/>
      <c r="H12" s="11"/>
    </row>
    <row r="14" spans="1:8" s="18" customFormat="1" ht="24" customHeight="1">
      <c r="A14" s="12" t="s">
        <v>1</v>
      </c>
      <c r="B14" s="13"/>
      <c r="C14" s="14" t="s">
        <v>2</v>
      </c>
      <c r="D14" s="15"/>
      <c r="E14" s="16"/>
      <c r="F14" s="17"/>
      <c r="G14" s="17"/>
      <c r="H14" s="15"/>
    </row>
    <row r="15" spans="1:8" s="18" customFormat="1" ht="24" customHeight="1">
      <c r="A15" s="19"/>
      <c r="B15" s="20"/>
      <c r="C15" s="21" t="s">
        <v>3</v>
      </c>
      <c r="D15" s="22"/>
      <c r="E15" s="23"/>
      <c r="F15" s="24"/>
      <c r="G15" s="24"/>
      <c r="H15" s="22"/>
    </row>
    <row r="16" spans="1:8" s="18" customFormat="1" ht="24" customHeight="1">
      <c r="A16" s="12" t="s">
        <v>4</v>
      </c>
      <c r="B16" s="13"/>
      <c r="C16" s="14" t="s">
        <v>5</v>
      </c>
      <c r="D16" s="17"/>
      <c r="E16" s="17" t="s">
        <v>6</v>
      </c>
      <c r="F16" s="17"/>
      <c r="G16" s="17"/>
      <c r="H16" s="15"/>
    </row>
    <row r="17" spans="1:8" s="18" customFormat="1" ht="24" customHeight="1">
      <c r="A17" s="25"/>
      <c r="B17" s="26"/>
      <c r="C17" s="27" t="s">
        <v>7</v>
      </c>
      <c r="H17" s="28"/>
    </row>
    <row r="18" spans="1:8" s="18" customFormat="1" ht="20.100000000000001" customHeight="1">
      <c r="A18" s="12" t="s">
        <v>8</v>
      </c>
      <c r="B18" s="13"/>
      <c r="C18" s="14"/>
      <c r="D18" s="29"/>
      <c r="E18" s="30" t="s">
        <v>9</v>
      </c>
      <c r="F18" s="31" t="s">
        <v>10</v>
      </c>
      <c r="G18" s="32" t="s">
        <v>11</v>
      </c>
      <c r="H18" s="33"/>
    </row>
    <row r="19" spans="1:8" s="18" customFormat="1" ht="20.100000000000001" customHeight="1">
      <c r="A19" s="25"/>
      <c r="B19" s="26"/>
      <c r="C19" s="14" t="s">
        <v>12</v>
      </c>
      <c r="D19" s="34"/>
      <c r="E19" s="35"/>
      <c r="F19" s="36"/>
      <c r="G19" s="37"/>
      <c r="H19" s="38"/>
    </row>
    <row r="20" spans="1:8" s="18" customFormat="1" ht="20.100000000000001" customHeight="1">
      <c r="A20" s="25"/>
      <c r="B20" s="26"/>
      <c r="C20" s="21" t="s">
        <v>13</v>
      </c>
      <c r="D20" s="22"/>
      <c r="E20" s="23"/>
      <c r="F20" s="39"/>
      <c r="G20" s="22"/>
      <c r="H20" s="38"/>
    </row>
    <row r="21" spans="1:8" s="18" customFormat="1" ht="20.100000000000001" customHeight="1">
      <c r="A21" s="12" t="s">
        <v>14</v>
      </c>
      <c r="B21" s="13"/>
      <c r="C21" s="14" t="s">
        <v>15</v>
      </c>
      <c r="D21" s="15"/>
      <c r="E21" s="40" t="s">
        <v>16</v>
      </c>
      <c r="F21" s="15"/>
      <c r="G21" s="273"/>
      <c r="H21" s="274"/>
    </row>
    <row r="22" spans="1:8" s="18" customFormat="1" ht="20.100000000000001" customHeight="1">
      <c r="A22" s="25"/>
      <c r="B22" s="26"/>
      <c r="C22" s="41" t="s">
        <v>17</v>
      </c>
      <c r="D22" s="28"/>
      <c r="E22" s="143" t="s">
        <v>18</v>
      </c>
      <c r="F22" s="144"/>
      <c r="G22" s="273"/>
      <c r="H22" s="274"/>
    </row>
    <row r="23" spans="1:8" ht="24" customHeight="1">
      <c r="A23" s="12" t="s">
        <v>19</v>
      </c>
      <c r="B23" s="13"/>
      <c r="C23" s="157"/>
      <c r="D23" s="157"/>
      <c r="E23" s="145" t="s">
        <v>22</v>
      </c>
      <c r="F23" s="145" t="s">
        <v>23</v>
      </c>
      <c r="G23" s="146" t="s">
        <v>56</v>
      </c>
      <c r="H23" s="146" t="s">
        <v>57</v>
      </c>
    </row>
    <row r="24" spans="1:8" ht="20.100000000000001" customHeight="1">
      <c r="A24" s="25"/>
      <c r="B24" s="43">
        <v>1</v>
      </c>
      <c r="C24" s="158"/>
      <c r="D24" s="159"/>
      <c r="E24" s="46"/>
      <c r="F24" s="46"/>
      <c r="G24" s="46"/>
      <c r="H24" s="46"/>
    </row>
    <row r="25" spans="1:8" ht="20.100000000000001" customHeight="1">
      <c r="A25" s="25"/>
      <c r="B25" s="43">
        <v>2</v>
      </c>
      <c r="C25" s="158"/>
      <c r="D25" s="159"/>
      <c r="E25" s="46"/>
      <c r="F25" s="46"/>
      <c r="G25" s="46"/>
      <c r="H25" s="46"/>
    </row>
    <row r="26" spans="1:8" ht="20.100000000000001" customHeight="1">
      <c r="A26" s="25"/>
      <c r="B26" s="43">
        <v>3</v>
      </c>
      <c r="C26" s="158"/>
      <c r="D26" s="159"/>
      <c r="E26" s="46"/>
      <c r="F26" s="46"/>
      <c r="G26" s="46"/>
      <c r="H26" s="46"/>
    </row>
    <row r="27" spans="1:8" ht="20.100000000000001" customHeight="1">
      <c r="A27" s="25"/>
      <c r="B27" s="43">
        <v>4</v>
      </c>
      <c r="C27" s="160"/>
      <c r="D27" s="161"/>
      <c r="E27" s="155"/>
      <c r="F27" s="155"/>
      <c r="G27" s="155"/>
      <c r="H27" s="155"/>
    </row>
    <row r="28" spans="1:8" ht="20.100000000000001" customHeight="1">
      <c r="A28" s="25"/>
      <c r="B28" s="43">
        <v>5</v>
      </c>
      <c r="C28" s="158"/>
      <c r="D28" s="159"/>
      <c r="E28" s="46"/>
      <c r="F28" s="46"/>
      <c r="G28" s="46"/>
      <c r="H28" s="46"/>
    </row>
    <row r="29" spans="1:8" ht="20.100000000000001" customHeight="1">
      <c r="A29" s="25"/>
      <c r="B29" s="43">
        <v>6</v>
      </c>
      <c r="C29" s="158"/>
      <c r="D29" s="159"/>
      <c r="E29" s="46"/>
      <c r="F29" s="46"/>
      <c r="G29" s="46"/>
      <c r="H29" s="46"/>
    </row>
    <row r="30" spans="1:8" ht="20.100000000000001" customHeight="1">
      <c r="A30" s="25"/>
      <c r="B30" s="43">
        <v>7</v>
      </c>
      <c r="C30" s="158"/>
      <c r="D30" s="159"/>
      <c r="E30" s="46"/>
      <c r="F30" s="46"/>
      <c r="G30" s="46"/>
      <c r="H30" s="46"/>
    </row>
    <row r="31" spans="1:8" ht="20.100000000000001" customHeight="1">
      <c r="A31" s="25"/>
      <c r="B31" s="43">
        <v>8</v>
      </c>
      <c r="C31" s="158"/>
      <c r="D31" s="159"/>
      <c r="E31" s="46"/>
      <c r="F31" s="46"/>
      <c r="G31" s="46"/>
      <c r="H31" s="46"/>
    </row>
    <row r="32" spans="1:8" ht="20.100000000000001" customHeight="1">
      <c r="A32" s="25"/>
      <c r="B32" s="43">
        <v>9</v>
      </c>
      <c r="C32" s="158"/>
      <c r="D32" s="159"/>
      <c r="E32" s="46"/>
      <c r="F32" s="46"/>
      <c r="G32" s="46"/>
      <c r="H32" s="46"/>
    </row>
    <row r="33" spans="1:8" ht="20.100000000000001" customHeight="1">
      <c r="A33" s="25"/>
      <c r="B33" s="43">
        <v>10</v>
      </c>
      <c r="C33" s="162"/>
      <c r="D33" s="162"/>
      <c r="E33" s="156"/>
      <c r="F33" s="156"/>
      <c r="G33" s="156"/>
      <c r="H33" s="156"/>
    </row>
    <row r="34" spans="1:8" ht="20.100000000000001" customHeight="1">
      <c r="A34" s="47" t="s">
        <v>24</v>
      </c>
      <c r="B34" s="148"/>
      <c r="C34" s="163"/>
      <c r="D34" s="163"/>
      <c r="E34" s="147"/>
      <c r="F34" s="147"/>
      <c r="G34" s="147"/>
      <c r="H34" s="147"/>
    </row>
    <row r="35" spans="1:8" ht="20.100000000000001" customHeight="1">
      <c r="A35" s="47" t="s">
        <v>25</v>
      </c>
      <c r="B35" s="148"/>
      <c r="C35" s="163"/>
      <c r="D35" s="163"/>
      <c r="E35" s="147"/>
      <c r="F35" s="147"/>
      <c r="G35" s="147"/>
      <c r="H35" s="147"/>
    </row>
    <row r="36" spans="1:8" ht="20.100000000000001" customHeight="1">
      <c r="A36" s="49" t="s">
        <v>26</v>
      </c>
      <c r="B36" s="63"/>
      <c r="C36" s="163"/>
      <c r="D36" s="163"/>
      <c r="E36" s="147"/>
      <c r="F36" s="147"/>
      <c r="G36" s="147"/>
      <c r="H36" s="147"/>
    </row>
    <row r="45" spans="1:8">
      <c r="A45" s="10" t="s">
        <v>27</v>
      </c>
    </row>
    <row r="50" spans="1:8" ht="20.100000000000001" customHeight="1">
      <c r="A50" s="50" t="s">
        <v>24</v>
      </c>
      <c r="B50" s="51"/>
      <c r="C50" s="52" t="e">
        <f t="shared" ref="C50:H50" si="0">AVERAGE(C24:C33)</f>
        <v>#DIV/0!</v>
      </c>
      <c r="D50" s="52" t="e">
        <f t="shared" si="0"/>
        <v>#DIV/0!</v>
      </c>
      <c r="E50" s="52" t="e">
        <f t="shared" si="0"/>
        <v>#DIV/0!</v>
      </c>
      <c r="F50" s="52" t="e">
        <f t="shared" si="0"/>
        <v>#DIV/0!</v>
      </c>
      <c r="G50" s="52" t="e">
        <f t="shared" si="0"/>
        <v>#DIV/0!</v>
      </c>
      <c r="H50" s="52" t="e">
        <f t="shared" si="0"/>
        <v>#DIV/0!</v>
      </c>
    </row>
    <row r="51" spans="1:8" ht="20.100000000000001" customHeight="1">
      <c r="A51" s="50" t="s">
        <v>28</v>
      </c>
      <c r="B51" s="51"/>
      <c r="C51" s="52" t="e">
        <f t="shared" ref="C51:H51" si="1">STDEV(C24:C33)</f>
        <v>#DIV/0!</v>
      </c>
      <c r="D51" s="52" t="e">
        <f>STDEV(D24:D33)</f>
        <v>#DIV/0!</v>
      </c>
      <c r="E51" s="52" t="e">
        <f t="shared" si="1"/>
        <v>#DIV/0!</v>
      </c>
      <c r="F51" s="52" t="e">
        <f t="shared" si="1"/>
        <v>#DIV/0!</v>
      </c>
      <c r="G51" s="52" t="e">
        <f t="shared" si="1"/>
        <v>#DIV/0!</v>
      </c>
      <c r="H51" s="52" t="e">
        <f t="shared" si="1"/>
        <v>#DIV/0!</v>
      </c>
    </row>
    <row r="52" spans="1:8" ht="20.100000000000001" customHeight="1">
      <c r="A52" s="53" t="s">
        <v>29</v>
      </c>
      <c r="B52" s="54"/>
      <c r="C52" s="55" t="e">
        <f t="shared" ref="C52:H52" si="2">C51/C50</f>
        <v>#DIV/0!</v>
      </c>
      <c r="D52" s="55" t="e">
        <f t="shared" si="2"/>
        <v>#DIV/0!</v>
      </c>
      <c r="E52" s="55" t="e">
        <f t="shared" si="2"/>
        <v>#DIV/0!</v>
      </c>
      <c r="F52" s="55" t="e">
        <f t="shared" si="2"/>
        <v>#DIV/0!</v>
      </c>
      <c r="G52" s="55" t="e">
        <f t="shared" si="2"/>
        <v>#DIV/0!</v>
      </c>
      <c r="H52" s="55" t="e">
        <f t="shared" si="2"/>
        <v>#DIV/0!</v>
      </c>
    </row>
  </sheetData>
  <sheetProtection formatCells="0" formatColumns="0" formatRows="0"/>
  <mergeCells count="1">
    <mergeCell ref="G21:H22"/>
  </mergeCells>
  <printOptions horizontalCentered="1" verticalCentered="1"/>
  <pageMargins left="0.19685039370078741" right="0.19685039370078741" top="0.39370078740157483" bottom="0.39370078740157483" header="0.31496062992125984" footer="0.11811023622047245"/>
  <pageSetup paperSize="9" scale="87" orientation="portrait" r:id="rId1"/>
  <headerFooter alignWithMargins="0">
    <oddFooter>&amp;C&amp;"Braggadocio,Standard"&amp;11M&amp;"Arial,Standard"&amp;10ilk/Dairy Institute Dr. Hüfner  r
&amp;R&amp;"Arial,Kursiv"&amp;8&amp;F  &amp;A</oddFooter>
  </headerFooter>
  <rowBreaks count="1" manualBreakCount="1">
    <brk id="46" max="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4</vt:i4>
      </vt:variant>
    </vt:vector>
  </HeadingPairs>
  <TitlesOfParts>
    <vt:vector size="8" baseType="lpstr">
      <vt:lpstr>Cell Count PT March 24</vt:lpstr>
      <vt:lpstr>BSC-FC-engl. </vt:lpstr>
      <vt:lpstr>BC-IBC</vt:lpstr>
      <vt:lpstr>BSC-FC-engl.  (2)</vt:lpstr>
      <vt:lpstr>'BC-IBC'!Druckbereich</vt:lpstr>
      <vt:lpstr>'BSC-FC-engl. '!Druckbereich</vt:lpstr>
      <vt:lpstr>'BSC-FC-engl.  (2)'!Druckbereich</vt:lpstr>
      <vt:lpstr>'Cell Count PT March 24'!Druckbereich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Josef</dc:creator>
  <cp:lastModifiedBy>Josef Hüfner</cp:lastModifiedBy>
  <cp:lastPrinted>2024-03-04T08:19:11Z</cp:lastPrinted>
  <dcterms:created xsi:type="dcterms:W3CDTF">2020-10-22T22:29:11Z</dcterms:created>
  <dcterms:modified xsi:type="dcterms:W3CDTF">2024-03-06T10:09:57Z</dcterms:modified>
</cp:coreProperties>
</file>